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РЕГИОНАЛЬНЫЙ\2025 Региональный\КД 2025\"/>
    </mc:Choice>
  </mc:AlternateContent>
  <bookViews>
    <workbookView xWindow="0" yWindow="0" windowWidth="9360" windowHeight="7980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4" l="1"/>
  <c r="G39" i="5" l="1"/>
  <c r="G38" i="5"/>
  <c r="G37" i="5"/>
  <c r="G76" i="4" l="1"/>
  <c r="G77" i="4"/>
  <c r="G78" i="4"/>
  <c r="G79" i="4"/>
  <c r="G80" i="4"/>
  <c r="G81" i="4"/>
  <c r="G86" i="4"/>
  <c r="G85" i="4"/>
  <c r="G84" i="4"/>
  <c r="G48" i="1"/>
  <c r="G49" i="1"/>
  <c r="G50" i="1"/>
</calcChain>
</file>

<file path=xl/sharedStrings.xml><?xml version="1.0" encoding="utf-8"?>
<sst xmlns="http://schemas.openxmlformats.org/spreadsheetml/2006/main" count="572" uniqueCount="239">
  <si>
    <t>шт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</si>
  <si>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</si>
  <si>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</si>
  <si>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</si>
  <si>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</si>
  <si>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</si>
  <si>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</si>
  <si>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</si>
  <si>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</si>
  <si>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</si>
  <si>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</si>
  <si>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</si>
  <si>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</si>
  <si>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</si>
  <si>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</si>
  <si>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</si>
  <si>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</si>
  <si>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</si>
  <si>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</si>
  <si>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</si>
  <si>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</si>
  <si>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</si>
  <si>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</si>
  <si>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</si>
  <si>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</si>
  <si>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</si>
  <si>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</si>
  <si>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</si>
  <si>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</si>
  <si>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</si>
  <si>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</si>
  <si>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</si>
  <si>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</si>
  <si>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</si>
  <si>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</si>
  <si>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</si>
  <si>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Запираемый шкафчик</t>
  </si>
  <si>
    <t xml:space="preserve">шт </t>
  </si>
  <si>
    <t>Мышь для компьютера</t>
  </si>
  <si>
    <t>Клавиатура</t>
  </si>
  <si>
    <t>Сетевой удлинитель (на 5 розеток)</t>
  </si>
  <si>
    <t>Программное обеспечение для просмотра изображений</t>
  </si>
  <si>
    <t>Программное обеспечение</t>
  </si>
  <si>
    <t>Программное обеспечение для просмотра файлов в формате .pdf</t>
  </si>
  <si>
    <t>Интернет-браузер</t>
  </si>
  <si>
    <t>Пакет офисных программ</t>
  </si>
  <si>
    <t>Складское помещение НЕ ТРЕБУЕТСЯ</t>
  </si>
  <si>
    <t>Бумага А4</t>
  </si>
  <si>
    <t>Ручка шариковая</t>
  </si>
  <si>
    <t>Степлер со скобами</t>
  </si>
  <si>
    <t>Скрепки канцелярские</t>
  </si>
  <si>
    <t>Файлы А4</t>
  </si>
  <si>
    <t>Ножницы</t>
  </si>
  <si>
    <t>Нож канцелярский</t>
  </si>
  <si>
    <t>Сигнальная лента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</si>
  <si>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</si>
  <si>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</si>
  <si>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</si>
  <si>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</si>
  <si>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</si>
  <si>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</si>
  <si>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</si>
  <si>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</si>
  <si>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</si>
  <si>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</si>
  <si>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</si>
  <si>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</si>
  <si>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</si>
  <si>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</si>
  <si>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</si>
  <si>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</si>
  <si>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</si>
  <si>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</si>
  <si>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</si>
  <si>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</si>
  <si>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</si>
  <si>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</si>
  <si>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</si>
  <si>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</si>
  <si>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Управление перевозочным процессом на железнодорожном транспорте</t>
  </si>
  <si>
    <t>Региональный</t>
  </si>
  <si>
    <t>Персональный компьютер</t>
  </si>
  <si>
    <t>Монитор</t>
  </si>
  <si>
    <t>Графический редактор для построения схем и диаграмм</t>
  </si>
  <si>
    <t xml:space="preserve">Имитационный тренажер ДСП/ДНЦ с автоматизированной системой АОС-Д </t>
  </si>
  <si>
    <t>на количество рабочих мест участников (ДСП) и сервер (ДНЦ -1 шт.) или аналог</t>
  </si>
  <si>
    <t xml:space="preserve">Оборудование </t>
  </si>
  <si>
    <t xml:space="preserve">Калькулятор </t>
  </si>
  <si>
    <t>на компьютере</t>
  </si>
  <si>
    <t xml:space="preserve">Гарнитура для записи переговоров </t>
  </si>
  <si>
    <t xml:space="preserve">Штемпель станции </t>
  </si>
  <si>
    <t xml:space="preserve">Мебель </t>
  </si>
  <si>
    <t>Перегородки между рабочими местами участников.</t>
  </si>
  <si>
    <t>шт. (между РМ)</t>
  </si>
  <si>
    <t>Сетевой фильтр, 6 розеток</t>
  </si>
  <si>
    <t xml:space="preserve">Программа или устройство для записи переговоров             </t>
  </si>
  <si>
    <t>ПО или инструмент</t>
  </si>
  <si>
    <t xml:space="preserve">Железнодорожный стрелочный перевод   </t>
  </si>
  <si>
    <t>комплект</t>
  </si>
  <si>
    <t>Жилет сигнальный 2 класса защиты</t>
  </si>
  <si>
    <t>ТУ 8572−002−00302907−2005. Ткань основная: фоновая ткань, сертифицированная в соответствии с ГОСТ Р 12.4.219-99.  Полосы световозвращающие: световозвращающий материал шириной 50 мм, серебристого цвета</t>
  </si>
  <si>
    <t>шт.</t>
  </si>
  <si>
    <t>выдется при выходе на полигон</t>
  </si>
  <si>
    <t xml:space="preserve">Перчатки трикотажные,точечное ПВХ покрытие или перчатки комбинированные </t>
  </si>
  <si>
    <t>пара</t>
  </si>
  <si>
    <t xml:space="preserve">учебный полигон </t>
  </si>
  <si>
    <t>Первой медицинской помощи</t>
  </si>
  <si>
    <t>Освещение: Допустимо верхнее искусственное освещение</t>
  </si>
  <si>
    <t>Интернет : не требуется</t>
  </si>
  <si>
    <t xml:space="preserve">Электричество: подключение к сети 220 Вольт </t>
  </si>
  <si>
    <t>Покрытие пола: не требуется</t>
  </si>
  <si>
    <t>Контур заземления для электропитания и сети слаботочных подключений (при необходимости) : не требуется</t>
  </si>
  <si>
    <t xml:space="preserve">Электричество: 220 В подключения к сети  </t>
  </si>
  <si>
    <t xml:space="preserve">Освещение: Допустимо верхнее искусственное освещение </t>
  </si>
  <si>
    <t>Подведение/ отведение ГХВС (при необходимости): не требуется</t>
  </si>
  <si>
    <t xml:space="preserve">Огнетушитель </t>
  </si>
  <si>
    <t>углекислотный ОУ-1</t>
  </si>
  <si>
    <t>Кулер 19 л или бутылированная вода</t>
  </si>
  <si>
    <t xml:space="preserve">Электричество: 220 Вольт подключения к сети </t>
  </si>
  <si>
    <t xml:space="preserve">Экран для проектора </t>
  </si>
  <si>
    <t>Сетевой фильтр</t>
  </si>
  <si>
    <t xml:space="preserve"> МФУ </t>
  </si>
  <si>
    <t>Запасной картридж для МФУ</t>
  </si>
  <si>
    <t>Мультимедийный проектор или телевизор</t>
  </si>
  <si>
    <t>Папка для хранения бумаг формата А4</t>
  </si>
  <si>
    <t>закрывающаяся, с арочным механизмом</t>
  </si>
  <si>
    <t>USB накопитель</t>
  </si>
  <si>
    <t xml:space="preserve">Комплект учетно-отчетнй документации (ДУ) </t>
  </si>
  <si>
    <t>ДУ-2 (ДУ-3), ДУ - 46, ДУ-47, ДУ-50, ДУ-52, ДУ-54, ДУ-55, ДУ-56, ДУ-58, ДУ-60, ДУ-61, ДУ-64</t>
  </si>
  <si>
    <t>Журналы имеют титульный лист и 3 листа в развернутом виде, прошиты и пронумерованы, форма  установленная ОАО "РЖД"</t>
  </si>
  <si>
    <t>2 комплекта 
на 1 участника</t>
  </si>
  <si>
    <t>ДУ - 46</t>
  </si>
  <si>
    <t>пачка 100 шт</t>
  </si>
  <si>
    <t>первой медицинской помощи</t>
  </si>
  <si>
    <t>Таймер</t>
  </si>
  <si>
    <t>обратного отсчета времени</t>
  </si>
  <si>
    <t xml:space="preserve">7 шт (по количеству экспертов) </t>
  </si>
  <si>
    <t>не требуется</t>
  </si>
  <si>
    <t xml:space="preserve">Личный инструмент конкурсанта 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</si>
  <si>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</si>
  <si>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</si>
  <si>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</si>
  <si>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</si>
  <si>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</si>
  <si>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</si>
  <si>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</si>
  <si>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</si>
  <si>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</si>
  <si>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</si>
  <si>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</si>
  <si>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</si>
  <si>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Количество экспертов (ЭН+ГЭ+ИЭ) + ТАП:</t>
  </si>
  <si>
    <t>Субъект РФ</t>
  </si>
  <si>
    <t>Псковская область</t>
  </si>
  <si>
    <t>Великолукский филиал ФГБОУ ВО ПГУПС</t>
  </si>
  <si>
    <t>город Великие Луки улица Первомайская дом 16/2</t>
  </si>
  <si>
    <t>Александров Виктор Васильевич</t>
  </si>
  <si>
    <t xml:space="preserve">alexandrow2008@yandex.ru </t>
  </si>
  <si>
    <t>Телефон ГЭ</t>
  </si>
  <si>
    <t>8-911-393-51-48</t>
  </si>
  <si>
    <t>Технический эксперт</t>
  </si>
  <si>
    <t>Электронная почта ТЭ</t>
  </si>
  <si>
    <t>Телефон ТЭ</t>
  </si>
  <si>
    <t>Количество экспертов (в т.ч. с ГЭ)</t>
  </si>
  <si>
    <t>Великолукский филиал ПГУПС ФГБОУ ВО ПГУПС</t>
  </si>
  <si>
    <t>город Великие луки ,улица Первомайская дом 16/2</t>
  </si>
  <si>
    <t>alexandrow2008@yandex.ru</t>
  </si>
  <si>
    <t>Додышев Илья Дмитриевич</t>
  </si>
  <si>
    <t>Doom.bkmz@yandex.ru</t>
  </si>
  <si>
    <t>8-964-314-09-44</t>
  </si>
  <si>
    <t>Площадь зоны: 64,3 кв.м.</t>
  </si>
  <si>
    <t xml:space="preserve">Интернет : Подключение компьютеров к беспроводному интернету (с возможностью подключения к проводному интернету) 	</t>
  </si>
  <si>
    <t>Стол офисный ,материал ДСП ламинированнный размеры по длине и ширине  120*60 см*75</t>
  </si>
  <si>
    <t>офисные стулья на колесиках, расчитанные на вес не менее 100 кг, размеры сиденья 50х50 см</t>
  </si>
  <si>
    <t>Core i5, 4GB ОЗУ, ПО Windows10, Microsoft Office 2007</t>
  </si>
  <si>
    <t xml:space="preserve"> Slim kbd/mouseUSB/SD</t>
  </si>
  <si>
    <t xml:space="preserve">CardReader/HP HDMI Port(32866526) </t>
  </si>
  <si>
    <t>Телевизор LG диагональ  54"</t>
  </si>
  <si>
    <t>Крепление для телевизор LG</t>
  </si>
  <si>
    <t>мусорная корзина черного цвета на 9 литров</t>
  </si>
  <si>
    <t xml:space="preserve"> Intel Core i3 3.1 GHz, RAM 4 Gb, HDD 500 Gb, Windows 7 Pro</t>
  </si>
  <si>
    <t>LG диагональ  19"</t>
  </si>
  <si>
    <t xml:space="preserve">Телевизор </t>
  </si>
  <si>
    <t>Сетевой филтр STARна 6 розеток</t>
  </si>
  <si>
    <t>Лазерное, USB 2.0, BROTHER 1602R</t>
  </si>
  <si>
    <t>офисные стулья  на  колесиках,  размеры сиденья  50х50 см</t>
  </si>
  <si>
    <t xml:space="preserve">Размеры  50х30х50 см запираемый на ключ
</t>
  </si>
  <si>
    <t>Сетевой филтр STAR на 5 розеток</t>
  </si>
  <si>
    <t xml:space="preserve">Графический редактор Paint </t>
  </si>
  <si>
    <t xml:space="preserve">Интернет-браузер Google Chrome
</t>
  </si>
  <si>
    <t xml:space="preserve">Пакет офисных программ OpenOffice.org,
</t>
  </si>
  <si>
    <t>углекислотный ОУ-3</t>
  </si>
  <si>
    <t>Aqua Work 19-L/EN</t>
  </si>
  <si>
    <t xml:space="preserve"> Doom.bkmz@yandex.ru</t>
  </si>
  <si>
    <t>8-911--393-51-48</t>
  </si>
  <si>
    <t xml:space="preserve">Площадь одного рабочего места 2,5 кв. м, каждое рабочее место отделено друг от другого перегородкой, по высоте от  рабочей поверхности стола на уровне 70 см. </t>
  </si>
  <si>
    <t>Microsoft Visio</t>
  </si>
  <si>
    <t xml:space="preserve"> Программа для записи переговоров Snooper          </t>
  </si>
  <si>
    <t xml:space="preserve">проводные наушники с микрофоном, тип - накладные, диапазон воспроизводимых частот - 10-24000 Гц, тип крепления - оголовье  </t>
  </si>
  <si>
    <t xml:space="preserve">Самонаборный штамп автоматический </t>
  </si>
  <si>
    <t>Тип-офисный, Размеры по длине и ширине  120*60 см Выдерживает нагрузку 120 кг</t>
  </si>
  <si>
    <t>офисные стулья на  колесиках, расчитанные на вес не менее 100 кг, размеры сиденья   50х50 см</t>
  </si>
  <si>
    <t>Перегодки между рабочими местами,изготовленные из ДСП</t>
  </si>
  <si>
    <t>Сетевой фильтр STAR на 6 розеток</t>
  </si>
  <si>
    <t xml:space="preserve">Одиночный обыкновенный стрелочный перевод марки 1/11,  расположенный на учебном полигоне с  наличием неисправностей </t>
  </si>
  <si>
    <t>Углекислотный ОУ-3</t>
  </si>
  <si>
    <t xml:space="preserve"> alexandrow2008@yandex.ru </t>
  </si>
  <si>
    <t>Ручка шариковая с синим стержнем</t>
  </si>
  <si>
    <t>Бумага офисная,формат А4,упаковка 500 листов</t>
  </si>
  <si>
    <t>для МФУ формат А4,упаковка 500 листов</t>
  </si>
  <si>
    <t xml:space="preserve">с памятью  16 Gb </t>
  </si>
  <si>
    <t>Степлер ФОРМАТ,размер 10 мм</t>
  </si>
  <si>
    <t>Скрепки ФОРМАТ</t>
  </si>
  <si>
    <t>Ножницы  канцелярские Брауберг</t>
  </si>
  <si>
    <t>Нож канцелярский Брауберг</t>
  </si>
  <si>
    <t>Лента сигнальная ,липкая красная</t>
  </si>
  <si>
    <t>Запасной картридж для BROTHER 1602R</t>
  </si>
  <si>
    <t>Огнетушитель углекислотный  ОУ-3</t>
  </si>
  <si>
    <t xml:space="preserve">Кулер 19 л </t>
  </si>
  <si>
    <t>не предусмотрено</t>
  </si>
  <si>
    <t>03.03.2025 - 14.03.2025 года</t>
  </si>
  <si>
    <t>03-14 марта 2025 года</t>
  </si>
  <si>
    <t>Компьютерное кресло</t>
  </si>
  <si>
    <t>Компьютерный стол</t>
  </si>
  <si>
    <t>Стол ученический,материал ДСП ламинированнный,габариты 1600х600х750</t>
  </si>
  <si>
    <t>Стол компьютерный  ,материал ДСП ламинированнный размеры по длине и ширине  1600*60 см*75</t>
  </si>
  <si>
    <t>Шкаф для литературы</t>
  </si>
  <si>
    <t>Шкаф офисный ,материал ДСП ламинированнный размеры по длине и ширине  120*60 см*185</t>
  </si>
  <si>
    <t>1(для технического эксперта)</t>
  </si>
  <si>
    <t xml:space="preserve"> Регионального этапа Чемпионата</t>
  </si>
  <si>
    <t xml:space="preserve">Персональный компьютер </t>
  </si>
  <si>
    <t xml:space="preserve">Региональный этап  Чемпионата </t>
  </si>
  <si>
    <t>Региональный этап  Чемпионата</t>
  </si>
  <si>
    <t>на колесиках синяя обивка
расчитанные на вес не менее 100 кг</t>
  </si>
  <si>
    <t xml:space="preserve">Интернет : Подключение  компьютеровв к беспроводному интернету (с возможностью подключения к проводному интернету) 	</t>
  </si>
  <si>
    <t>на колесиках
синяя обивка расчитанные на вес не менее 100 кг</t>
  </si>
  <si>
    <t>Региональный этап Чемпионата</t>
  </si>
  <si>
    <t xml:space="preserve">Интернет : Подключение  компьютеров  к беспроводному интернету (с возможностью подключения к проводному интернету) 	</t>
  </si>
  <si>
    <t xml:space="preserve">Графический редактор Paint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</si>
</sst>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Arial"/>
      <family val="2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9E2F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7" fillId="0" borderId="0"/>
  </cellStyleXfs>
  <cellXfs count="16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19" xfId="0" applyFont="1" applyBorder="1" applyAlignment="1">
      <alignment vertical="top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top" wrapText="1"/>
    </xf>
    <xf numFmtId="0" fontId="10" fillId="0" borderId="18" xfId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top" wrapText="1"/>
    </xf>
    <xf numFmtId="0" fontId="8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1" fillId="0" borderId="19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" fillId="0" borderId="0" xfId="1"/>
    <xf numFmtId="0" fontId="2" fillId="0" borderId="20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vertical="center" wrapText="1"/>
    </xf>
    <xf numFmtId="0" fontId="2" fillId="0" borderId="19" xfId="1" applyFont="1" applyBorder="1" applyAlignment="1">
      <alignment wrapText="1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vertical="top" wrapText="1"/>
    </xf>
    <xf numFmtId="0" fontId="2" fillId="0" borderId="19" xfId="1" applyFont="1" applyBorder="1" applyAlignment="1">
      <alignment vertical="center"/>
    </xf>
    <xf numFmtId="0" fontId="2" fillId="7" borderId="19" xfId="3" applyFont="1" applyFill="1" applyBorder="1" applyAlignment="1">
      <alignment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2" fillId="0" borderId="19" xfId="1" applyFont="1" applyBorder="1"/>
    <xf numFmtId="0" fontId="2" fillId="5" borderId="19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 wrapText="1"/>
    </xf>
    <xf numFmtId="0" fontId="1" fillId="5" borderId="0" xfId="1" applyFill="1"/>
    <xf numFmtId="0" fontId="2" fillId="0" borderId="19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10" fillId="0" borderId="0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10" fillId="0" borderId="19" xfId="1" applyFont="1" applyBorder="1"/>
    <xf numFmtId="0" fontId="9" fillId="0" borderId="19" xfId="0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5" borderId="19" xfId="1" applyFont="1" applyFill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left" vertical="center"/>
    </xf>
    <xf numFmtId="0" fontId="2" fillId="0" borderId="2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 wrapText="1"/>
    </xf>
    <xf numFmtId="0" fontId="1" fillId="0" borderId="0" xfId="1" applyFont="1"/>
    <xf numFmtId="0" fontId="2" fillId="0" borderId="1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top" wrapText="1"/>
    </xf>
    <xf numFmtId="0" fontId="2" fillId="0" borderId="19" xfId="0" applyFont="1" applyBorder="1" applyAlignment="1">
      <alignment vertical="top" wrapText="1"/>
    </xf>
    <xf numFmtId="0" fontId="18" fillId="0" borderId="19" xfId="0" applyFont="1" applyBorder="1" applyAlignment="1">
      <alignment horizontal="left" vertical="center" wrapText="1"/>
    </xf>
    <xf numFmtId="0" fontId="19" fillId="6" borderId="19" xfId="0" applyFont="1" applyFill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/>
    </xf>
    <xf numFmtId="0" fontId="2" fillId="7" borderId="19" xfId="0" applyFont="1" applyFill="1" applyBorder="1" applyAlignment="1">
      <alignment vertical="center" wrapText="1"/>
    </xf>
    <xf numFmtId="0" fontId="1" fillId="0" borderId="0" xfId="1"/>
    <xf numFmtId="0" fontId="16" fillId="0" borderId="19" xfId="0" applyFont="1" applyBorder="1" applyAlignment="1">
      <alignment vertical="top" wrapText="1"/>
    </xf>
    <xf numFmtId="0" fontId="16" fillId="0" borderId="19" xfId="0" applyFont="1" applyBorder="1" applyAlignment="1">
      <alignment horizontal="right" vertical="top" wrapText="1"/>
    </xf>
    <xf numFmtId="0" fontId="2" fillId="0" borderId="19" xfId="0" applyFont="1" applyBorder="1" applyAlignment="1">
      <alignment vertical="center" wrapText="1"/>
    </xf>
    <xf numFmtId="0" fontId="13" fillId="6" borderId="19" xfId="0" applyFont="1" applyFill="1" applyBorder="1" applyAlignment="1">
      <alignment vertical="top" wrapText="1"/>
    </xf>
    <xf numFmtId="0" fontId="13" fillId="0" borderId="19" xfId="0" applyFont="1" applyBorder="1" applyAlignment="1">
      <alignment vertical="top"/>
    </xf>
    <xf numFmtId="0" fontId="2" fillId="0" borderId="19" xfId="1" applyFont="1" applyBorder="1" applyAlignment="1">
      <alignment horizontal="center" vertical="top" wrapText="1"/>
    </xf>
    <xf numFmtId="0" fontId="10" fillId="0" borderId="19" xfId="1" applyFont="1" applyBorder="1" applyAlignment="1">
      <alignment horizontal="center" vertical="top"/>
    </xf>
    <xf numFmtId="0" fontId="2" fillId="0" borderId="5" xfId="1" applyFont="1" applyBorder="1" applyAlignment="1">
      <alignment vertical="top"/>
    </xf>
    <xf numFmtId="0" fontId="1" fillId="0" borderId="0" xfId="1" applyAlignment="1">
      <alignment vertical="top"/>
    </xf>
    <xf numFmtId="0" fontId="11" fillId="0" borderId="19" xfId="0" applyFont="1" applyBorder="1" applyAlignment="1">
      <alignment horizontal="left" vertical="top"/>
    </xf>
    <xf numFmtId="0" fontId="2" fillId="5" borderId="19" xfId="1" applyFont="1" applyFill="1" applyBorder="1" applyAlignment="1">
      <alignment horizontal="left" vertical="center"/>
    </xf>
    <xf numFmtId="0" fontId="9" fillId="7" borderId="19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" fillId="5" borderId="19" xfId="1" applyFont="1" applyFill="1" applyBorder="1" applyAlignment="1">
      <alignment wrapText="1"/>
    </xf>
    <xf numFmtId="0" fontId="2" fillId="0" borderId="0" xfId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2" fillId="0" borderId="19" xfId="1" applyFont="1" applyFill="1" applyBorder="1" applyAlignment="1">
      <alignment horizontal="left" vertical="top" wrapText="1"/>
    </xf>
    <xf numFmtId="0" fontId="2" fillId="0" borderId="19" xfId="1" applyFont="1" applyFill="1" applyBorder="1" applyAlignment="1">
      <alignment vertical="top" wrapText="1"/>
    </xf>
    <xf numFmtId="0" fontId="13" fillId="0" borderId="19" xfId="0" applyFont="1" applyFill="1" applyBorder="1" applyAlignment="1">
      <alignment horizontal="left" vertical="top" wrapText="1"/>
    </xf>
    <xf numFmtId="0" fontId="2" fillId="0" borderId="19" xfId="1" applyFont="1" applyFill="1" applyBorder="1" applyAlignment="1">
      <alignment wrapText="1"/>
    </xf>
    <xf numFmtId="0" fontId="2" fillId="0" borderId="19" xfId="1" applyFont="1" applyFill="1" applyBorder="1" applyAlignment="1">
      <alignment vertical="center" wrapText="1"/>
    </xf>
    <xf numFmtId="0" fontId="2" fillId="0" borderId="19" xfId="3" applyFont="1" applyFill="1" applyBorder="1" applyAlignment="1">
      <alignment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2" fillId="0" borderId="19" xfId="0" applyFont="1" applyFill="1" applyBorder="1" applyAlignment="1">
      <alignment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top" wrapText="1"/>
    </xf>
    <xf numFmtId="0" fontId="2" fillId="0" borderId="19" xfId="1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20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8" borderId="0" xfId="1" applyFont="1" applyFill="1" applyBorder="1" applyAlignment="1">
      <alignment horizontal="center" vertical="center" wrapText="1"/>
    </xf>
    <xf numFmtId="0" fontId="7" fillId="9" borderId="0" xfId="1" applyFont="1" applyFill="1" applyBorder="1" applyAlignment="1">
      <alignment horizontal="center"/>
    </xf>
    <xf numFmtId="0" fontId="7" fillId="8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5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16" fontId="6" fillId="0" borderId="0" xfId="1" applyNumberFormat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4" fillId="0" borderId="3" xfId="1" applyFont="1" applyBorder="1"/>
    <xf numFmtId="0" fontId="10" fillId="0" borderId="11" xfId="1" applyFont="1" applyBorder="1" applyAlignment="1">
      <alignment horizontal="left" vertical="top" wrapText="1"/>
    </xf>
    <xf numFmtId="0" fontId="10" fillId="0" borderId="0" xfId="1" applyFont="1"/>
    <xf numFmtId="0" fontId="10" fillId="0" borderId="10" xfId="1" applyFont="1" applyBorder="1"/>
    <xf numFmtId="0" fontId="10" fillId="0" borderId="9" xfId="1" applyFont="1" applyBorder="1" applyAlignment="1">
      <alignment horizontal="left" vertical="top" wrapText="1"/>
    </xf>
    <xf numFmtId="0" fontId="10" fillId="0" borderId="8" xfId="1" applyFont="1" applyBorder="1"/>
    <xf numFmtId="0" fontId="10" fillId="0" borderId="7" xfId="1" applyFont="1" applyBorder="1"/>
    <xf numFmtId="0" fontId="6" fillId="0" borderId="0" xfId="2" applyFont="1" applyBorder="1" applyAlignment="1">
      <alignment horizontal="left" vertical="top" wrapText="1"/>
    </xf>
    <xf numFmtId="0" fontId="2" fillId="0" borderId="0" xfId="1" applyFont="1" applyAlignment="1">
      <alignment horizontal="right"/>
    </xf>
    <xf numFmtId="0" fontId="4" fillId="2" borderId="21" xfId="1" applyFont="1" applyFill="1" applyBorder="1" applyAlignment="1">
      <alignment horizontal="center" vertical="center"/>
    </xf>
    <xf numFmtId="0" fontId="2" fillId="0" borderId="3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21" fillId="0" borderId="18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8" borderId="16" xfId="1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4" fillId="0" borderId="0" xfId="2" applyFont="1" applyAlignment="1">
      <alignment horizontal="right" vertical="top"/>
    </xf>
    <xf numFmtId="0" fontId="24" fillId="10" borderId="10" xfId="2" applyFont="1" applyFill="1" applyBorder="1" applyAlignment="1">
      <alignment horizontal="right" vertical="top" wrapText="1"/>
    </xf>
    <xf numFmtId="0" fontId="25" fillId="0" borderId="0" xfId="2" applyFont="1" applyBorder="1" applyAlignment="1">
      <alignment horizontal="left" vertical="top" wrapText="1"/>
    </xf>
    <xf numFmtId="0" fontId="26" fillId="0" borderId="0" xfId="2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exandrow2008@yandex.ru" TargetMode="External"/><Relationship Id="rId1" Type="http://schemas.openxmlformats.org/officeDocument/2006/relationships/hyperlink" Target="mailto:Doom.bkmz@yandex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Doom.bkmz@yandex.ru" TargetMode="External"/><Relationship Id="rId1" Type="http://schemas.openxmlformats.org/officeDocument/2006/relationships/hyperlink" Target="mailto:alexandrow2008@yandex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lexandrow2008@yandex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5"/>
  <sheetViews>
    <sheetView topLeftCell="C1" zoomScale="90" zoomScaleNormal="90" workbookViewId="0">
      <selection activeCell="F6" sqref="F6"/>
    </sheetView>
  </sheetViews>
  <sheetFormatPr defaultRowHeight="18" x14ac:dyDescent="0.35"/>
  <cols>
    <col min="1" max="1" width="46.5546875" style="29" customWidth="1"/>
    <col min="2" max="2" width="47" style="30" customWidth="1"/>
    <col min="3" max="3" width="77.88671875" customWidth="1"/>
  </cols>
  <sheetData>
    <row r="2" spans="1:3" x14ac:dyDescent="0.35">
      <c r="B2" s="29"/>
    </row>
    <row r="3" spans="1:3" ht="36" x14ac:dyDescent="0.35">
      <c r="A3" s="31" t="s">
        <v>62</v>
      </c>
      <c r="B3" s="75" t="s">
        <v>62</v>
      </c>
      <c r="C3" s="76" t="s">
        <v>79</v>
      </c>
    </row>
    <row r="4" spans="1:3" x14ac:dyDescent="0.35">
      <c r="A4" s="31" t="s">
        <v>77</v>
      </c>
      <c r="B4" s="75" t="s">
        <v>77</v>
      </c>
      <c r="C4" s="76" t="s">
        <v>80</v>
      </c>
    </row>
    <row r="5" spans="1:3" x14ac:dyDescent="0.35">
      <c r="A5" s="31" t="s">
        <v>139</v>
      </c>
      <c r="B5" s="75" t="s">
        <v>152</v>
      </c>
      <c r="C5" s="76" t="s">
        <v>153</v>
      </c>
    </row>
    <row r="6" spans="1:3" ht="36" x14ac:dyDescent="0.35">
      <c r="A6" s="31" t="s">
        <v>68</v>
      </c>
      <c r="B6" s="75" t="s">
        <v>68</v>
      </c>
      <c r="C6" s="76" t="s">
        <v>154</v>
      </c>
    </row>
    <row r="7" spans="1:3" x14ac:dyDescent="0.35">
      <c r="A7" s="31" t="s">
        <v>78</v>
      </c>
      <c r="B7" s="75" t="s">
        <v>78</v>
      </c>
      <c r="C7" s="76" t="s">
        <v>155</v>
      </c>
    </row>
    <row r="8" spans="1:3" x14ac:dyDescent="0.35">
      <c r="A8" s="31" t="s">
        <v>63</v>
      </c>
      <c r="B8" s="75" t="s">
        <v>63</v>
      </c>
      <c r="C8" s="76" t="s">
        <v>220</v>
      </c>
    </row>
    <row r="9" spans="1:3" x14ac:dyDescent="0.35">
      <c r="A9" s="31" t="s">
        <v>64</v>
      </c>
      <c r="B9" s="75" t="s">
        <v>64</v>
      </c>
      <c r="C9" s="76" t="s">
        <v>156</v>
      </c>
    </row>
    <row r="10" spans="1:3" x14ac:dyDescent="0.35">
      <c r="A10" s="31" t="s">
        <v>67</v>
      </c>
      <c r="B10" s="75" t="s">
        <v>67</v>
      </c>
      <c r="C10" s="158" t="s">
        <v>157</v>
      </c>
    </row>
    <row r="11" spans="1:3" x14ac:dyDescent="0.35">
      <c r="A11" s="31" t="s">
        <v>140</v>
      </c>
      <c r="B11" s="75" t="s">
        <v>158</v>
      </c>
      <c r="C11" s="76" t="s">
        <v>159</v>
      </c>
    </row>
    <row r="12" spans="1:3" ht="21.75" customHeight="1" x14ac:dyDescent="0.35">
      <c r="A12" s="31" t="s">
        <v>141</v>
      </c>
      <c r="B12" s="75" t="s">
        <v>160</v>
      </c>
      <c r="C12" s="76" t="s">
        <v>167</v>
      </c>
    </row>
    <row r="13" spans="1:3" x14ac:dyDescent="0.35">
      <c r="A13" s="31" t="s">
        <v>142</v>
      </c>
      <c r="B13" s="75" t="s">
        <v>161</v>
      </c>
      <c r="C13" s="159" t="s">
        <v>168</v>
      </c>
    </row>
    <row r="14" spans="1:3" x14ac:dyDescent="0.35">
      <c r="A14" s="31" t="s">
        <v>143</v>
      </c>
      <c r="B14" s="75" t="s">
        <v>162</v>
      </c>
      <c r="C14" s="76" t="s">
        <v>169</v>
      </c>
    </row>
    <row r="15" spans="1:3" x14ac:dyDescent="0.35">
      <c r="A15" s="31" t="s">
        <v>65</v>
      </c>
      <c r="B15" s="75" t="s">
        <v>65</v>
      </c>
      <c r="C15" s="76">
        <v>5</v>
      </c>
    </row>
    <row r="16" spans="1:3" x14ac:dyDescent="0.35">
      <c r="A16" s="31" t="s">
        <v>66</v>
      </c>
      <c r="B16" s="75" t="s">
        <v>66</v>
      </c>
      <c r="C16" s="76">
        <v>5</v>
      </c>
    </row>
    <row r="17" spans="1:3" ht="54" x14ac:dyDescent="0.35">
      <c r="A17" s="31" t="s">
        <v>144</v>
      </c>
      <c r="B17" s="75" t="s">
        <v>163</v>
      </c>
      <c r="C17" s="76">
        <v>7</v>
      </c>
    </row>
    <row r="20" spans="1:3" x14ac:dyDescent="0.35">
      <c r="A20" s="29" t="s">
        <v>145</v>
      </c>
    </row>
    <row r="21" spans="1:3" x14ac:dyDescent="0.35">
      <c r="A21" s="29" t="s">
        <v>146</v>
      </c>
    </row>
    <row r="22" spans="1:3" x14ac:dyDescent="0.35">
      <c r="A22" s="29" t="s">
        <v>147</v>
      </c>
    </row>
    <row r="23" spans="1:3" x14ac:dyDescent="0.35">
      <c r="A23" s="29" t="s">
        <v>148</v>
      </c>
    </row>
    <row r="24" spans="1:3" x14ac:dyDescent="0.35">
      <c r="A24" s="29" t="s">
        <v>149</v>
      </c>
    </row>
    <row r="25" spans="1:3" ht="36" x14ac:dyDescent="0.35">
      <c r="A25" s="29" t="s">
        <v>150</v>
      </c>
    </row>
  </sheetData>
  <hyperlinks>
    <hyperlink ref="C13" r:id="rId1"/>
    <hyperlink ref="C10" r:id="rId2"/>
  </hyperlinks>
  <pageMargins left="0.7" right="0.7" top="0.75" bottom="0.75" header="0.3" footer="0.3"/>
  <pageSetup paperSize="9" orientation="portrait" horizont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opLeftCell="A82" zoomScaleNormal="100" workbookViewId="0">
      <selection activeCell="A58" sqref="A58:H58"/>
    </sheetView>
  </sheetViews>
  <sheetFormatPr defaultColWidth="14.44140625" defaultRowHeight="14.4" x14ac:dyDescent="0.3"/>
  <cols>
    <col min="1" max="1" width="5.21875" style="25" customWidth="1"/>
    <col min="2" max="2" width="52" style="25" customWidth="1"/>
    <col min="3" max="3" width="30.77734375" style="25" customWidth="1"/>
    <col min="4" max="4" width="22" style="25" customWidth="1"/>
    <col min="5" max="5" width="15.44140625" style="25" customWidth="1"/>
    <col min="6" max="6" width="19.77734375" style="25" bestFit="1" customWidth="1"/>
    <col min="7" max="7" width="14.44140625" style="25" customWidth="1"/>
    <col min="8" max="8" width="25" style="25" bestFit="1" customWidth="1"/>
    <col min="9" max="11" width="8.77734375" style="1" customWidth="1"/>
    <col min="12" max="16384" width="14.44140625" style="1"/>
  </cols>
  <sheetData>
    <row r="1" spans="1:10" x14ac:dyDescent="0.3">
      <c r="A1" s="111"/>
      <c r="B1" s="112"/>
      <c r="C1" s="112"/>
      <c r="D1" s="112"/>
      <c r="E1" s="112"/>
      <c r="F1" s="112"/>
      <c r="G1" s="112"/>
      <c r="H1" s="112"/>
      <c r="I1" s="26"/>
      <c r="J1" s="26"/>
    </row>
    <row r="2" spans="1:10" s="24" customFormat="1" ht="21" x14ac:dyDescent="0.4">
      <c r="A2" s="114" t="s">
        <v>75</v>
      </c>
      <c r="B2" s="114"/>
      <c r="C2" s="114"/>
      <c r="D2" s="114"/>
      <c r="E2" s="114"/>
      <c r="F2" s="114"/>
      <c r="G2" s="114"/>
      <c r="H2" s="114"/>
      <c r="I2" s="26"/>
      <c r="J2" s="26"/>
    </row>
    <row r="3" spans="1:10" s="24" customFormat="1" ht="21" x14ac:dyDescent="0.3">
      <c r="A3" s="115" t="s">
        <v>232</v>
      </c>
      <c r="B3" s="115"/>
      <c r="C3" s="115"/>
      <c r="D3" s="115"/>
      <c r="E3" s="115"/>
      <c r="F3" s="115"/>
      <c r="G3" s="115"/>
      <c r="H3" s="115"/>
      <c r="I3" s="27"/>
      <c r="J3" s="27"/>
    </row>
    <row r="4" spans="1:10" s="24" customFormat="1" ht="21" x14ac:dyDescent="0.4">
      <c r="A4" s="114" t="s">
        <v>76</v>
      </c>
      <c r="B4" s="114"/>
      <c r="C4" s="114"/>
      <c r="D4" s="114"/>
      <c r="E4" s="114"/>
      <c r="F4" s="114"/>
      <c r="G4" s="114"/>
      <c r="H4" s="114"/>
      <c r="I4" s="26"/>
      <c r="J4" s="26"/>
    </row>
    <row r="5" spans="1:10" ht="20.399999999999999" x14ac:dyDescent="0.3">
      <c r="A5" s="113" t="s">
        <v>79</v>
      </c>
      <c r="B5" s="113"/>
      <c r="C5" s="113"/>
      <c r="D5" s="113"/>
      <c r="E5" s="113"/>
      <c r="F5" s="113"/>
      <c r="G5" s="113"/>
      <c r="H5" s="113"/>
      <c r="I5" s="26"/>
      <c r="J5" s="26"/>
    </row>
    <row r="6" spans="1:10" x14ac:dyDescent="0.3">
      <c r="A6" s="108" t="s">
        <v>25</v>
      </c>
      <c r="B6" s="112"/>
      <c r="C6" s="112"/>
      <c r="D6" s="112"/>
      <c r="E6" s="112"/>
      <c r="F6" s="112"/>
      <c r="G6" s="112"/>
      <c r="H6" s="112"/>
      <c r="I6" s="26"/>
      <c r="J6" s="26"/>
    </row>
    <row r="7" spans="1:10" ht="15.6" x14ac:dyDescent="0.3">
      <c r="A7" s="108" t="s">
        <v>73</v>
      </c>
      <c r="B7" s="108"/>
      <c r="C7" s="110" t="s">
        <v>153</v>
      </c>
      <c r="D7" s="110"/>
      <c r="E7" s="110"/>
      <c r="F7" s="110"/>
      <c r="G7" s="110"/>
      <c r="H7" s="110"/>
    </row>
    <row r="8" spans="1:10" ht="15.6" x14ac:dyDescent="0.3">
      <c r="A8" s="108" t="s">
        <v>74</v>
      </c>
      <c r="B8" s="108"/>
      <c r="C8" s="108"/>
      <c r="D8" s="110" t="s">
        <v>164</v>
      </c>
      <c r="E8" s="110"/>
      <c r="F8" s="110"/>
      <c r="G8" s="110"/>
      <c r="H8" s="110"/>
      <c r="I8" s="74"/>
    </row>
    <row r="9" spans="1:10" ht="15.6" x14ac:dyDescent="0.3">
      <c r="A9" s="108" t="s">
        <v>69</v>
      </c>
      <c r="B9" s="108"/>
      <c r="C9" s="108" t="s">
        <v>165</v>
      </c>
      <c r="D9" s="108"/>
      <c r="E9" s="108"/>
      <c r="F9" s="108"/>
      <c r="G9" s="108"/>
      <c r="H9" s="108"/>
    </row>
    <row r="10" spans="1:10" ht="17.399999999999999" x14ac:dyDescent="0.3">
      <c r="A10" s="108" t="s">
        <v>72</v>
      </c>
      <c r="B10" s="108"/>
      <c r="C10" s="108" t="s">
        <v>156</v>
      </c>
      <c r="D10" s="108"/>
      <c r="E10" s="160" t="s">
        <v>166</v>
      </c>
      <c r="F10" s="109"/>
      <c r="G10" s="108" t="s">
        <v>159</v>
      </c>
      <c r="H10" s="108"/>
    </row>
    <row r="11" spans="1:10" ht="17.399999999999999" x14ac:dyDescent="0.3">
      <c r="A11" s="108" t="s">
        <v>71</v>
      </c>
      <c r="B11" s="108"/>
      <c r="C11" s="108" t="s">
        <v>167</v>
      </c>
      <c r="D11" s="108"/>
      <c r="E11" s="161" t="s">
        <v>168</v>
      </c>
      <c r="F11" s="162"/>
      <c r="G11" s="108" t="s">
        <v>169</v>
      </c>
      <c r="H11" s="108"/>
    </row>
    <row r="12" spans="1:10" ht="15.6" x14ac:dyDescent="0.3">
      <c r="A12" s="108" t="s">
        <v>151</v>
      </c>
      <c r="B12" s="108"/>
      <c r="C12" s="108" t="str">
        <f>'Информация о Чемпионате'!B17</f>
        <v>Количество экспертов (в т.ч. с ГЭ)</v>
      </c>
      <c r="D12" s="108"/>
      <c r="E12" s="108"/>
      <c r="F12" s="108"/>
      <c r="G12" s="108"/>
      <c r="H12" s="108"/>
    </row>
    <row r="13" spans="1:10" ht="15.6" x14ac:dyDescent="0.3">
      <c r="A13" s="108" t="s">
        <v>60</v>
      </c>
      <c r="B13" s="108"/>
      <c r="C13" s="108">
        <v>5</v>
      </c>
      <c r="D13" s="108"/>
      <c r="E13" s="108"/>
      <c r="F13" s="108"/>
      <c r="G13" s="108"/>
      <c r="H13" s="108"/>
    </row>
    <row r="14" spans="1:10" ht="15.6" x14ac:dyDescent="0.3">
      <c r="A14" s="108" t="s">
        <v>61</v>
      </c>
      <c r="B14" s="108"/>
      <c r="C14" s="108">
        <v>5</v>
      </c>
      <c r="D14" s="108"/>
      <c r="E14" s="108"/>
      <c r="F14" s="108"/>
      <c r="G14" s="108"/>
      <c r="H14" s="108"/>
    </row>
    <row r="15" spans="1:10" ht="15.6" x14ac:dyDescent="0.3">
      <c r="A15" s="108" t="s">
        <v>70</v>
      </c>
      <c r="B15" s="108"/>
      <c r="C15" s="128" t="s">
        <v>221</v>
      </c>
      <c r="D15" s="108"/>
      <c r="E15" s="108"/>
      <c r="F15" s="108"/>
      <c r="G15" s="108"/>
      <c r="H15" s="108"/>
    </row>
    <row r="16" spans="1:10" ht="21.6" thickBot="1" x14ac:dyDescent="0.35">
      <c r="A16" s="116" t="s">
        <v>57</v>
      </c>
      <c r="B16" s="117"/>
      <c r="C16" s="117"/>
      <c r="D16" s="117"/>
      <c r="E16" s="117"/>
      <c r="F16" s="117"/>
      <c r="G16" s="117"/>
      <c r="H16" s="118"/>
    </row>
    <row r="17" spans="1:8" s="66" customFormat="1" x14ac:dyDescent="0.3">
      <c r="A17" s="119" t="s">
        <v>18</v>
      </c>
      <c r="B17" s="120"/>
      <c r="C17" s="120"/>
      <c r="D17" s="120"/>
      <c r="E17" s="120"/>
      <c r="F17" s="120"/>
      <c r="G17" s="120"/>
      <c r="H17" s="121"/>
    </row>
    <row r="18" spans="1:8" s="66" customFormat="1" x14ac:dyDescent="0.3">
      <c r="A18" s="122" t="s">
        <v>170</v>
      </c>
      <c r="B18" s="123"/>
      <c r="C18" s="123"/>
      <c r="D18" s="123"/>
      <c r="E18" s="123"/>
      <c r="F18" s="123"/>
      <c r="G18" s="123"/>
      <c r="H18" s="124"/>
    </row>
    <row r="19" spans="1:8" s="66" customFormat="1" x14ac:dyDescent="0.3">
      <c r="A19" s="125" t="s">
        <v>113</v>
      </c>
      <c r="B19" s="126"/>
      <c r="C19" s="126"/>
      <c r="D19" s="126"/>
      <c r="E19" s="126"/>
      <c r="F19" s="126"/>
      <c r="G19" s="126"/>
      <c r="H19" s="127"/>
    </row>
    <row r="20" spans="1:8" s="66" customFormat="1" x14ac:dyDescent="0.3">
      <c r="A20" s="122" t="s">
        <v>171</v>
      </c>
      <c r="B20" s="123"/>
      <c r="C20" s="123"/>
      <c r="D20" s="123"/>
      <c r="E20" s="123"/>
      <c r="F20" s="123"/>
      <c r="G20" s="123"/>
      <c r="H20" s="124"/>
    </row>
    <row r="21" spans="1:8" s="66" customFormat="1" x14ac:dyDescent="0.3">
      <c r="A21" s="122" t="s">
        <v>112</v>
      </c>
      <c r="B21" s="123"/>
      <c r="C21" s="123"/>
      <c r="D21" s="123"/>
      <c r="E21" s="123"/>
      <c r="F21" s="123"/>
      <c r="G21" s="123"/>
      <c r="H21" s="124"/>
    </row>
    <row r="22" spans="1:8" s="66" customFormat="1" x14ac:dyDescent="0.3">
      <c r="A22" s="122" t="s">
        <v>111</v>
      </c>
      <c r="B22" s="123"/>
      <c r="C22" s="123"/>
      <c r="D22" s="123"/>
      <c r="E22" s="123"/>
      <c r="F22" s="123"/>
      <c r="G22" s="123"/>
      <c r="H22" s="124"/>
    </row>
    <row r="23" spans="1:8" s="66" customFormat="1" x14ac:dyDescent="0.3">
      <c r="A23" s="122" t="s">
        <v>110</v>
      </c>
      <c r="B23" s="123"/>
      <c r="C23" s="123"/>
      <c r="D23" s="123"/>
      <c r="E23" s="123"/>
      <c r="F23" s="123"/>
      <c r="G23" s="123"/>
      <c r="H23" s="124"/>
    </row>
    <row r="24" spans="1:8" s="66" customFormat="1" x14ac:dyDescent="0.3">
      <c r="A24" s="122" t="s">
        <v>114</v>
      </c>
      <c r="B24" s="123"/>
      <c r="C24" s="123"/>
      <c r="D24" s="123"/>
      <c r="E24" s="123"/>
      <c r="F24" s="123"/>
      <c r="G24" s="123"/>
      <c r="H24" s="124"/>
    </row>
    <row r="25" spans="1:8" s="66" customFormat="1" ht="15" thickBot="1" x14ac:dyDescent="0.35">
      <c r="A25" s="129" t="s">
        <v>34</v>
      </c>
      <c r="B25" s="130"/>
      <c r="C25" s="130"/>
      <c r="D25" s="130"/>
      <c r="E25" s="130"/>
      <c r="F25" s="130"/>
      <c r="G25" s="130"/>
      <c r="H25" s="131"/>
    </row>
    <row r="26" spans="1:8" s="66" customFormat="1" ht="55.2" x14ac:dyDescent="0.3">
      <c r="A26" s="10" t="s">
        <v>12</v>
      </c>
      <c r="B26" s="8" t="s">
        <v>11</v>
      </c>
      <c r="C26" s="8" t="s">
        <v>10</v>
      </c>
      <c r="D26" s="9" t="s">
        <v>9</v>
      </c>
      <c r="E26" s="9" t="s">
        <v>8</v>
      </c>
      <c r="F26" s="9" t="s">
        <v>7</v>
      </c>
      <c r="G26" s="9" t="s">
        <v>6</v>
      </c>
      <c r="H26" s="9" t="s">
        <v>24</v>
      </c>
    </row>
    <row r="27" spans="1:8" s="66" customFormat="1" ht="41.4" x14ac:dyDescent="0.3">
      <c r="A27" s="3">
        <v>1</v>
      </c>
      <c r="B27" s="50" t="s">
        <v>15</v>
      </c>
      <c r="C27" s="37" t="s">
        <v>172</v>
      </c>
      <c r="D27" s="12" t="s">
        <v>14</v>
      </c>
      <c r="E27" s="12">
        <v>1</v>
      </c>
      <c r="F27" s="12" t="s">
        <v>0</v>
      </c>
      <c r="G27" s="12">
        <v>3</v>
      </c>
      <c r="H27" s="2"/>
    </row>
    <row r="28" spans="1:8" s="66" customFormat="1" ht="41.4" x14ac:dyDescent="0.3">
      <c r="A28" s="3"/>
      <c r="B28" s="50" t="s">
        <v>226</v>
      </c>
      <c r="C28" s="37" t="s">
        <v>227</v>
      </c>
      <c r="D28" s="12" t="s">
        <v>14</v>
      </c>
      <c r="E28" s="12">
        <v>1</v>
      </c>
      <c r="F28" s="12" t="s">
        <v>0</v>
      </c>
      <c r="G28" s="12">
        <v>2</v>
      </c>
      <c r="H28" s="2"/>
    </row>
    <row r="29" spans="1:8" s="66" customFormat="1" ht="41.4" x14ac:dyDescent="0.3">
      <c r="A29" s="3"/>
      <c r="B29" s="67" t="s">
        <v>222</v>
      </c>
      <c r="C29" s="69" t="s">
        <v>233</v>
      </c>
      <c r="D29" s="14" t="s">
        <v>14</v>
      </c>
      <c r="E29" s="17">
        <v>1</v>
      </c>
      <c r="F29" s="17" t="s">
        <v>37</v>
      </c>
      <c r="G29" s="17" t="s">
        <v>228</v>
      </c>
      <c r="H29" s="2"/>
    </row>
    <row r="30" spans="1:8" s="66" customFormat="1" ht="41.4" x14ac:dyDescent="0.3">
      <c r="A30" s="3">
        <v>2</v>
      </c>
      <c r="B30" s="50" t="s">
        <v>22</v>
      </c>
      <c r="C30" s="37" t="s">
        <v>173</v>
      </c>
      <c r="D30" s="12" t="s">
        <v>14</v>
      </c>
      <c r="E30" s="12">
        <v>1</v>
      </c>
      <c r="F30" s="12" t="s">
        <v>0</v>
      </c>
      <c r="G30" s="13" t="s">
        <v>136</v>
      </c>
      <c r="H30" s="2"/>
    </row>
    <row r="31" spans="1:8" s="66" customFormat="1" ht="27.6" x14ac:dyDescent="0.3">
      <c r="A31" s="3">
        <v>3</v>
      </c>
      <c r="B31" s="49" t="s">
        <v>230</v>
      </c>
      <c r="C31" s="73" t="s">
        <v>174</v>
      </c>
      <c r="D31" s="37" t="s">
        <v>17</v>
      </c>
      <c r="E31" s="37">
        <v>1</v>
      </c>
      <c r="F31" s="37" t="s">
        <v>0</v>
      </c>
      <c r="G31" s="37">
        <v>1</v>
      </c>
      <c r="H31" s="37"/>
    </row>
    <row r="32" spans="1:8" s="66" customFormat="1" x14ac:dyDescent="0.3">
      <c r="A32" s="3">
        <v>4</v>
      </c>
      <c r="B32" s="49" t="s">
        <v>38</v>
      </c>
      <c r="C32" s="39" t="s">
        <v>175</v>
      </c>
      <c r="D32" s="37" t="s">
        <v>17</v>
      </c>
      <c r="E32" s="37">
        <v>1</v>
      </c>
      <c r="F32" s="37" t="s">
        <v>0</v>
      </c>
      <c r="G32" s="37">
        <v>1</v>
      </c>
      <c r="H32" s="37"/>
    </row>
    <row r="33" spans="1:8" s="66" customFormat="1" ht="28.2" x14ac:dyDescent="0.3">
      <c r="A33" s="3">
        <v>5</v>
      </c>
      <c r="B33" s="49" t="s">
        <v>39</v>
      </c>
      <c r="C33" s="39" t="s">
        <v>176</v>
      </c>
      <c r="D33" s="37" t="s">
        <v>17</v>
      </c>
      <c r="E33" s="37">
        <v>1</v>
      </c>
      <c r="F33" s="37" t="s">
        <v>0</v>
      </c>
      <c r="G33" s="37">
        <v>1</v>
      </c>
      <c r="H33" s="37"/>
    </row>
    <row r="34" spans="1:8" s="66" customFormat="1" x14ac:dyDescent="0.3">
      <c r="A34" s="3">
        <v>6</v>
      </c>
      <c r="B34" s="49" t="s">
        <v>123</v>
      </c>
      <c r="C34" s="73" t="s">
        <v>177</v>
      </c>
      <c r="D34" s="37" t="s">
        <v>17</v>
      </c>
      <c r="E34" s="37">
        <v>1</v>
      </c>
      <c r="F34" s="37" t="s">
        <v>0</v>
      </c>
      <c r="G34" s="37">
        <v>1</v>
      </c>
      <c r="H34" s="37"/>
    </row>
    <row r="35" spans="1:8" s="66" customFormat="1" x14ac:dyDescent="0.3">
      <c r="A35" s="3">
        <v>7</v>
      </c>
      <c r="B35" s="49" t="s">
        <v>119</v>
      </c>
      <c r="C35" s="49" t="s">
        <v>178</v>
      </c>
      <c r="D35" s="37" t="s">
        <v>17</v>
      </c>
      <c r="E35" s="37">
        <v>1</v>
      </c>
      <c r="F35" s="37" t="s">
        <v>0</v>
      </c>
      <c r="G35" s="37">
        <v>1</v>
      </c>
      <c r="H35" s="37"/>
    </row>
    <row r="36" spans="1:8" s="66" customFormat="1" x14ac:dyDescent="0.3">
      <c r="A36" s="3">
        <v>8</v>
      </c>
      <c r="B36" s="65" t="s">
        <v>134</v>
      </c>
      <c r="C36" s="49" t="s">
        <v>135</v>
      </c>
      <c r="D36" s="12" t="s">
        <v>20</v>
      </c>
      <c r="E36" s="37">
        <v>2</v>
      </c>
      <c r="F36" s="37" t="s">
        <v>0</v>
      </c>
      <c r="G36" s="37">
        <v>1</v>
      </c>
      <c r="H36" s="2"/>
    </row>
    <row r="37" spans="1:8" s="66" customFormat="1" ht="27.6" x14ac:dyDescent="0.3">
      <c r="A37" s="3">
        <v>9</v>
      </c>
      <c r="B37" s="67" t="s">
        <v>26</v>
      </c>
      <c r="C37" s="77" t="s">
        <v>179</v>
      </c>
      <c r="D37" s="12" t="s">
        <v>21</v>
      </c>
      <c r="E37" s="12">
        <v>1</v>
      </c>
      <c r="F37" s="12" t="s">
        <v>0</v>
      </c>
      <c r="G37" s="12">
        <v>1</v>
      </c>
      <c r="H37" s="2"/>
    </row>
    <row r="38" spans="1:8" s="66" customFormat="1" ht="21.6" thickBot="1" x14ac:dyDescent="0.45">
      <c r="A38" s="132" t="s">
        <v>58</v>
      </c>
      <c r="B38" s="133"/>
      <c r="C38" s="133"/>
      <c r="D38" s="133"/>
      <c r="E38" s="133"/>
      <c r="F38" s="133"/>
      <c r="G38" s="133"/>
      <c r="H38" s="133"/>
    </row>
    <row r="39" spans="1:8" s="66" customFormat="1" x14ac:dyDescent="0.3">
      <c r="A39" s="119" t="s">
        <v>18</v>
      </c>
      <c r="B39" s="120"/>
      <c r="C39" s="120"/>
      <c r="D39" s="120"/>
      <c r="E39" s="120"/>
      <c r="F39" s="120"/>
      <c r="G39" s="120"/>
      <c r="H39" s="121"/>
    </row>
    <row r="40" spans="1:8" s="66" customFormat="1" x14ac:dyDescent="0.3">
      <c r="A40" s="122" t="s">
        <v>32</v>
      </c>
      <c r="B40" s="123"/>
      <c r="C40" s="123"/>
      <c r="D40" s="123"/>
      <c r="E40" s="123"/>
      <c r="F40" s="123"/>
      <c r="G40" s="123"/>
      <c r="H40" s="124"/>
    </row>
    <row r="41" spans="1:8" s="66" customFormat="1" x14ac:dyDescent="0.3">
      <c r="A41" s="122" t="s">
        <v>113</v>
      </c>
      <c r="B41" s="123"/>
      <c r="C41" s="123"/>
      <c r="D41" s="123"/>
      <c r="E41" s="123"/>
      <c r="F41" s="123"/>
      <c r="G41" s="123"/>
      <c r="H41" s="124"/>
    </row>
    <row r="42" spans="1:8" s="66" customFormat="1" x14ac:dyDescent="0.3">
      <c r="A42" s="122" t="s">
        <v>234</v>
      </c>
      <c r="B42" s="123"/>
      <c r="C42" s="123"/>
      <c r="D42" s="123"/>
      <c r="E42" s="123"/>
      <c r="F42" s="123"/>
      <c r="G42" s="123"/>
      <c r="H42" s="124"/>
    </row>
    <row r="43" spans="1:8" s="66" customFormat="1" x14ac:dyDescent="0.3">
      <c r="A43" s="122" t="s">
        <v>118</v>
      </c>
      <c r="B43" s="123"/>
      <c r="C43" s="123"/>
      <c r="D43" s="123"/>
      <c r="E43" s="123"/>
      <c r="F43" s="123"/>
      <c r="G43" s="123"/>
      <c r="H43" s="124"/>
    </row>
    <row r="44" spans="1:8" s="66" customFormat="1" x14ac:dyDescent="0.3">
      <c r="A44" s="122" t="s">
        <v>111</v>
      </c>
      <c r="B44" s="123"/>
      <c r="C44" s="123"/>
      <c r="D44" s="123"/>
      <c r="E44" s="123"/>
      <c r="F44" s="123"/>
      <c r="G44" s="123"/>
      <c r="H44" s="124"/>
    </row>
    <row r="45" spans="1:8" s="66" customFormat="1" x14ac:dyDescent="0.3">
      <c r="A45" s="122" t="s">
        <v>110</v>
      </c>
      <c r="B45" s="123"/>
      <c r="C45" s="123"/>
      <c r="D45" s="123"/>
      <c r="E45" s="123"/>
      <c r="F45" s="123"/>
      <c r="G45" s="123"/>
      <c r="H45" s="124"/>
    </row>
    <row r="46" spans="1:8" s="66" customFormat="1" x14ac:dyDescent="0.3">
      <c r="A46" s="134" t="s">
        <v>33</v>
      </c>
      <c r="B46" s="135"/>
      <c r="C46" s="135"/>
      <c r="D46" s="135"/>
      <c r="E46" s="135"/>
      <c r="F46" s="135"/>
      <c r="G46" s="135"/>
      <c r="H46" s="136"/>
    </row>
    <row r="47" spans="1:8" s="66" customFormat="1" ht="15" thickBot="1" x14ac:dyDescent="0.35">
      <c r="A47" s="137" t="s">
        <v>34</v>
      </c>
      <c r="B47" s="138"/>
      <c r="C47" s="138"/>
      <c r="D47" s="138"/>
      <c r="E47" s="138"/>
      <c r="F47" s="138"/>
      <c r="G47" s="138"/>
      <c r="H47" s="139"/>
    </row>
    <row r="48" spans="1:8" s="66" customFormat="1" ht="55.2" x14ac:dyDescent="0.3">
      <c r="A48" s="6" t="s">
        <v>12</v>
      </c>
      <c r="B48" s="6" t="s">
        <v>11</v>
      </c>
      <c r="C48" s="8" t="s">
        <v>10</v>
      </c>
      <c r="D48" s="6" t="s">
        <v>9</v>
      </c>
      <c r="E48" s="16" t="s">
        <v>8</v>
      </c>
      <c r="F48" s="16" t="s">
        <v>7</v>
      </c>
      <c r="G48" s="16" t="s">
        <v>6</v>
      </c>
      <c r="H48" s="6" t="s">
        <v>24</v>
      </c>
    </row>
    <row r="49" spans="1:8" s="66" customFormat="1" ht="41.4" x14ac:dyDescent="0.3">
      <c r="A49" s="9">
        <v>1</v>
      </c>
      <c r="B49" s="67" t="s">
        <v>15</v>
      </c>
      <c r="C49" s="69" t="s">
        <v>172</v>
      </c>
      <c r="D49" s="14" t="s">
        <v>14</v>
      </c>
      <c r="E49" s="17">
        <v>1</v>
      </c>
      <c r="F49" s="17" t="s">
        <v>37</v>
      </c>
      <c r="G49" s="17">
        <v>5</v>
      </c>
      <c r="H49" s="15"/>
    </row>
    <row r="50" spans="1:8" s="66" customFormat="1" ht="41.4" x14ac:dyDescent="0.3">
      <c r="A50" s="9">
        <v>2</v>
      </c>
      <c r="B50" s="67" t="s">
        <v>222</v>
      </c>
      <c r="C50" s="69" t="s">
        <v>235</v>
      </c>
      <c r="D50" s="14" t="s">
        <v>14</v>
      </c>
      <c r="E50" s="17">
        <v>1</v>
      </c>
      <c r="F50" s="17" t="s">
        <v>37</v>
      </c>
      <c r="G50" s="17">
        <v>5</v>
      </c>
      <c r="H50" s="15"/>
    </row>
    <row r="51" spans="1:8" s="66" customFormat="1" ht="27.6" x14ac:dyDescent="0.3">
      <c r="A51" s="9">
        <v>3</v>
      </c>
      <c r="B51" s="67" t="s">
        <v>26</v>
      </c>
      <c r="C51" s="68" t="s">
        <v>179</v>
      </c>
      <c r="D51" s="18" t="s">
        <v>21</v>
      </c>
      <c r="E51" s="17">
        <v>1</v>
      </c>
      <c r="F51" s="17" t="s">
        <v>37</v>
      </c>
      <c r="G51" s="17">
        <v>1</v>
      </c>
      <c r="H51" s="15"/>
    </row>
    <row r="52" spans="1:8" s="66" customFormat="1" x14ac:dyDescent="0.3">
      <c r="A52" s="9">
        <v>4</v>
      </c>
      <c r="B52" s="67" t="s">
        <v>115</v>
      </c>
      <c r="C52" s="69" t="s">
        <v>116</v>
      </c>
      <c r="D52" s="52" t="s">
        <v>86</v>
      </c>
      <c r="E52" s="17">
        <v>1</v>
      </c>
      <c r="F52" s="17" t="s">
        <v>0</v>
      </c>
      <c r="G52" s="17">
        <v>1</v>
      </c>
      <c r="H52" s="15"/>
    </row>
    <row r="53" spans="1:8" s="66" customFormat="1" x14ac:dyDescent="0.3">
      <c r="A53" s="9">
        <v>5</v>
      </c>
      <c r="B53" s="67" t="s">
        <v>117</v>
      </c>
      <c r="C53" s="69" t="s">
        <v>192</v>
      </c>
      <c r="D53" s="52" t="s">
        <v>14</v>
      </c>
      <c r="E53" s="17">
        <v>1</v>
      </c>
      <c r="F53" s="17" t="s">
        <v>0</v>
      </c>
      <c r="G53" s="17">
        <v>1</v>
      </c>
      <c r="H53" s="15"/>
    </row>
    <row r="54" spans="1:8" s="66" customFormat="1" ht="21.6" thickBot="1" x14ac:dyDescent="0.45">
      <c r="A54" s="132" t="s">
        <v>59</v>
      </c>
      <c r="B54" s="133"/>
      <c r="C54" s="133"/>
      <c r="D54" s="133"/>
      <c r="E54" s="133"/>
      <c r="F54" s="133"/>
      <c r="G54" s="133"/>
      <c r="H54" s="133"/>
    </row>
    <row r="55" spans="1:8" s="66" customFormat="1" x14ac:dyDescent="0.3">
      <c r="A55" s="119" t="s">
        <v>18</v>
      </c>
      <c r="B55" s="120"/>
      <c r="C55" s="120"/>
      <c r="D55" s="120"/>
      <c r="E55" s="120"/>
      <c r="F55" s="120"/>
      <c r="G55" s="120"/>
      <c r="H55" s="121"/>
    </row>
    <row r="56" spans="1:8" s="66" customFormat="1" x14ac:dyDescent="0.3">
      <c r="A56" s="122" t="s">
        <v>32</v>
      </c>
      <c r="B56" s="123"/>
      <c r="C56" s="123"/>
      <c r="D56" s="123"/>
      <c r="E56" s="123"/>
      <c r="F56" s="123"/>
      <c r="G56" s="123"/>
      <c r="H56" s="124"/>
    </row>
    <row r="57" spans="1:8" s="66" customFormat="1" x14ac:dyDescent="0.3">
      <c r="A57" s="122" t="s">
        <v>113</v>
      </c>
      <c r="B57" s="123"/>
      <c r="C57" s="123"/>
      <c r="D57" s="123"/>
      <c r="E57" s="123"/>
      <c r="F57" s="123"/>
      <c r="G57" s="123"/>
      <c r="H57" s="124"/>
    </row>
    <row r="58" spans="1:8" s="66" customFormat="1" x14ac:dyDescent="0.3">
      <c r="A58" s="122" t="s">
        <v>237</v>
      </c>
      <c r="B58" s="123"/>
      <c r="C58" s="123"/>
      <c r="D58" s="123"/>
      <c r="E58" s="123"/>
      <c r="F58" s="123"/>
      <c r="G58" s="123"/>
      <c r="H58" s="124"/>
    </row>
    <row r="59" spans="1:8" s="66" customFormat="1" x14ac:dyDescent="0.3">
      <c r="A59" s="122" t="s">
        <v>118</v>
      </c>
      <c r="B59" s="123"/>
      <c r="C59" s="123"/>
      <c r="D59" s="123"/>
      <c r="E59" s="123"/>
      <c r="F59" s="123"/>
      <c r="G59" s="123"/>
      <c r="H59" s="124"/>
    </row>
    <row r="60" spans="1:8" s="66" customFormat="1" x14ac:dyDescent="0.3">
      <c r="A60" s="122" t="s">
        <v>111</v>
      </c>
      <c r="B60" s="123"/>
      <c r="C60" s="123"/>
      <c r="D60" s="123"/>
      <c r="E60" s="123"/>
      <c r="F60" s="123"/>
      <c r="G60" s="123"/>
      <c r="H60" s="124"/>
    </row>
    <row r="61" spans="1:8" s="66" customFormat="1" x14ac:dyDescent="0.3">
      <c r="A61" s="122" t="s">
        <v>110</v>
      </c>
      <c r="B61" s="123"/>
      <c r="C61" s="123"/>
      <c r="D61" s="123"/>
      <c r="E61" s="123"/>
      <c r="F61" s="123"/>
      <c r="G61" s="123"/>
      <c r="H61" s="124"/>
    </row>
    <row r="62" spans="1:8" s="66" customFormat="1" x14ac:dyDescent="0.3">
      <c r="A62" s="134" t="s">
        <v>33</v>
      </c>
      <c r="B62" s="135"/>
      <c r="C62" s="135"/>
      <c r="D62" s="135"/>
      <c r="E62" s="135"/>
      <c r="F62" s="135"/>
      <c r="G62" s="135"/>
      <c r="H62" s="136"/>
    </row>
    <row r="63" spans="1:8" s="66" customFormat="1" ht="15" thickBot="1" x14ac:dyDescent="0.35">
      <c r="A63" s="137" t="s">
        <v>34</v>
      </c>
      <c r="B63" s="138"/>
      <c r="C63" s="138"/>
      <c r="D63" s="138"/>
      <c r="E63" s="138"/>
      <c r="F63" s="138"/>
      <c r="G63" s="138"/>
      <c r="H63" s="139"/>
    </row>
    <row r="64" spans="1:8" s="66" customFormat="1" ht="55.2" x14ac:dyDescent="0.3">
      <c r="A64" s="53" t="s">
        <v>12</v>
      </c>
      <c r="B64" s="16" t="s">
        <v>11</v>
      </c>
      <c r="C64" s="8" t="s">
        <v>10</v>
      </c>
      <c r="D64" s="16" t="s">
        <v>9</v>
      </c>
      <c r="E64" s="16" t="s">
        <v>8</v>
      </c>
      <c r="F64" s="16" t="s">
        <v>7</v>
      </c>
      <c r="G64" s="16" t="s">
        <v>6</v>
      </c>
      <c r="H64" s="16" t="s">
        <v>24</v>
      </c>
    </row>
    <row r="65" spans="1:8" s="66" customFormat="1" ht="26.4" x14ac:dyDescent="0.3">
      <c r="A65" s="37">
        <v>1</v>
      </c>
      <c r="B65" s="49" t="s">
        <v>230</v>
      </c>
      <c r="C65" s="90" t="s">
        <v>180</v>
      </c>
      <c r="D65" s="37" t="s">
        <v>17</v>
      </c>
      <c r="E65" s="37">
        <v>2</v>
      </c>
      <c r="F65" s="37" t="s">
        <v>0</v>
      </c>
      <c r="G65" s="37">
        <v>2</v>
      </c>
      <c r="H65" s="37"/>
    </row>
    <row r="66" spans="1:8" s="66" customFormat="1" x14ac:dyDescent="0.3">
      <c r="A66" s="37">
        <v>2</v>
      </c>
      <c r="B66" s="49" t="s">
        <v>38</v>
      </c>
      <c r="C66" s="91" t="s">
        <v>175</v>
      </c>
      <c r="D66" s="37" t="s">
        <v>17</v>
      </c>
      <c r="E66" s="37">
        <v>2</v>
      </c>
      <c r="F66" s="37" t="s">
        <v>0</v>
      </c>
      <c r="G66" s="37">
        <v>2</v>
      </c>
      <c r="H66" s="37"/>
    </row>
    <row r="67" spans="1:8" s="66" customFormat="1" ht="27.6" x14ac:dyDescent="0.3">
      <c r="A67" s="37">
        <v>3</v>
      </c>
      <c r="B67" s="49" t="s">
        <v>39</v>
      </c>
      <c r="C67" s="91" t="s">
        <v>176</v>
      </c>
      <c r="D67" s="37" t="s">
        <v>17</v>
      </c>
      <c r="E67" s="37">
        <v>2</v>
      </c>
      <c r="F67" s="37" t="s">
        <v>0</v>
      </c>
      <c r="G67" s="37">
        <v>2</v>
      </c>
      <c r="H67" s="37"/>
    </row>
    <row r="68" spans="1:8" s="66" customFormat="1" x14ac:dyDescent="0.3">
      <c r="A68" s="37">
        <v>4</v>
      </c>
      <c r="B68" s="49" t="s">
        <v>82</v>
      </c>
      <c r="C68" s="91" t="s">
        <v>181</v>
      </c>
      <c r="D68" s="37" t="s">
        <v>17</v>
      </c>
      <c r="E68" s="37">
        <v>2</v>
      </c>
      <c r="F68" s="37" t="s">
        <v>0</v>
      </c>
      <c r="G68" s="37">
        <v>2</v>
      </c>
      <c r="H68" s="37"/>
    </row>
    <row r="69" spans="1:8" s="66" customFormat="1" x14ac:dyDescent="0.3">
      <c r="A69" s="37">
        <v>5</v>
      </c>
      <c r="B69" s="106" t="s">
        <v>182</v>
      </c>
      <c r="C69" s="98" t="s">
        <v>177</v>
      </c>
      <c r="D69" s="37" t="s">
        <v>17</v>
      </c>
      <c r="E69" s="37">
        <v>1</v>
      </c>
      <c r="F69" s="37" t="s">
        <v>0</v>
      </c>
      <c r="G69" s="37">
        <v>1</v>
      </c>
      <c r="H69" s="37"/>
    </row>
    <row r="70" spans="1:8" s="66" customFormat="1" x14ac:dyDescent="0.3">
      <c r="A70" s="37">
        <v>7</v>
      </c>
      <c r="B70" s="49" t="s">
        <v>120</v>
      </c>
      <c r="C70" s="98" t="s">
        <v>183</v>
      </c>
      <c r="D70" s="37" t="s">
        <v>21</v>
      </c>
      <c r="E70" s="37">
        <v>2</v>
      </c>
      <c r="F70" s="37" t="s">
        <v>0</v>
      </c>
      <c r="G70" s="37">
        <v>2</v>
      </c>
      <c r="H70" s="37"/>
    </row>
    <row r="71" spans="1:8" s="66" customFormat="1" ht="26.4" x14ac:dyDescent="0.3">
      <c r="A71" s="37">
        <v>8</v>
      </c>
      <c r="B71" s="49" t="s">
        <v>121</v>
      </c>
      <c r="C71" s="97" t="s">
        <v>184</v>
      </c>
      <c r="D71" s="37" t="s">
        <v>17</v>
      </c>
      <c r="E71" s="37">
        <v>1</v>
      </c>
      <c r="F71" s="37" t="s">
        <v>0</v>
      </c>
      <c r="G71" s="37">
        <v>1</v>
      </c>
      <c r="H71" s="37"/>
    </row>
    <row r="72" spans="1:8" s="66" customFormat="1" ht="55.2" x14ac:dyDescent="0.3">
      <c r="A72" s="37"/>
      <c r="B72" s="50" t="s">
        <v>223</v>
      </c>
      <c r="C72" s="99" t="s">
        <v>225</v>
      </c>
      <c r="D72" s="12" t="s">
        <v>14</v>
      </c>
      <c r="E72" s="12">
        <v>1</v>
      </c>
      <c r="F72" s="12" t="s">
        <v>0</v>
      </c>
      <c r="G72" s="12">
        <v>1</v>
      </c>
      <c r="H72" s="89"/>
    </row>
    <row r="73" spans="1:8" s="66" customFormat="1" ht="41.4" x14ac:dyDescent="0.3">
      <c r="A73" s="37">
        <v>9</v>
      </c>
      <c r="B73" s="70" t="s">
        <v>15</v>
      </c>
      <c r="C73" s="100" t="s">
        <v>224</v>
      </c>
      <c r="D73" s="17" t="s">
        <v>14</v>
      </c>
      <c r="E73" s="18">
        <v>1</v>
      </c>
      <c r="F73" s="18" t="s">
        <v>0</v>
      </c>
      <c r="G73" s="18">
        <v>8</v>
      </c>
      <c r="H73" s="15"/>
    </row>
    <row r="74" spans="1:8" s="66" customFormat="1" ht="27.6" x14ac:dyDescent="0.3">
      <c r="A74" s="37">
        <v>10</v>
      </c>
      <c r="B74" s="70" t="s">
        <v>35</v>
      </c>
      <c r="C74" s="101" t="s">
        <v>185</v>
      </c>
      <c r="D74" s="17" t="s">
        <v>14</v>
      </c>
      <c r="E74" s="18">
        <v>1</v>
      </c>
      <c r="F74" s="18" t="s">
        <v>0</v>
      </c>
      <c r="G74" s="18">
        <v>7</v>
      </c>
      <c r="H74" s="15"/>
    </row>
    <row r="75" spans="1:8" s="66" customFormat="1" ht="41.4" x14ac:dyDescent="0.3">
      <c r="A75" s="37">
        <v>11</v>
      </c>
      <c r="B75" s="70" t="s">
        <v>36</v>
      </c>
      <c r="C75" s="102" t="s">
        <v>186</v>
      </c>
      <c r="D75" s="17" t="s">
        <v>14</v>
      </c>
      <c r="E75" s="18">
        <v>1</v>
      </c>
      <c r="F75" s="18" t="s">
        <v>0</v>
      </c>
      <c r="G75" s="18">
        <v>1</v>
      </c>
      <c r="H75" s="15"/>
    </row>
    <row r="76" spans="1:8" s="66" customFormat="1" ht="31.2" x14ac:dyDescent="0.3">
      <c r="A76" s="37">
        <v>12</v>
      </c>
      <c r="B76" s="67" t="s">
        <v>26</v>
      </c>
      <c r="C76" s="103" t="s">
        <v>179</v>
      </c>
      <c r="D76" s="18" t="s">
        <v>21</v>
      </c>
      <c r="E76" s="18">
        <v>2</v>
      </c>
      <c r="F76" s="18" t="s">
        <v>0</v>
      </c>
      <c r="G76" s="18">
        <f t="shared" ref="G76:G81" si="0">E76</f>
        <v>2</v>
      </c>
      <c r="H76" s="15"/>
    </row>
    <row r="77" spans="1:8" s="66" customFormat="1" ht="31.2" x14ac:dyDescent="0.3">
      <c r="A77" s="37">
        <v>13</v>
      </c>
      <c r="B77" s="67" t="s">
        <v>40</v>
      </c>
      <c r="C77" s="103" t="s">
        <v>187</v>
      </c>
      <c r="D77" s="18" t="s">
        <v>21</v>
      </c>
      <c r="E77" s="18">
        <v>2</v>
      </c>
      <c r="F77" s="18" t="s">
        <v>0</v>
      </c>
      <c r="G77" s="18">
        <f t="shared" si="0"/>
        <v>2</v>
      </c>
      <c r="H77" s="15"/>
    </row>
    <row r="78" spans="1:8" s="66" customFormat="1" x14ac:dyDescent="0.3">
      <c r="A78" s="37">
        <v>14</v>
      </c>
      <c r="B78" s="71" t="s">
        <v>41</v>
      </c>
      <c r="C78" s="104" t="s">
        <v>42</v>
      </c>
      <c r="D78" s="18" t="s">
        <v>20</v>
      </c>
      <c r="E78" s="18">
        <v>2</v>
      </c>
      <c r="F78" s="18" t="s">
        <v>0</v>
      </c>
      <c r="G78" s="18">
        <f t="shared" si="0"/>
        <v>2</v>
      </c>
      <c r="H78" s="15"/>
    </row>
    <row r="79" spans="1:8" s="66" customFormat="1" ht="42.45" customHeight="1" x14ac:dyDescent="0.3">
      <c r="A79" s="37">
        <v>15</v>
      </c>
      <c r="B79" s="71" t="s">
        <v>43</v>
      </c>
      <c r="C79" s="92" t="s">
        <v>188</v>
      </c>
      <c r="D79" s="18" t="s">
        <v>20</v>
      </c>
      <c r="E79" s="18">
        <v>2</v>
      </c>
      <c r="F79" s="18" t="s">
        <v>0</v>
      </c>
      <c r="G79" s="18">
        <f t="shared" si="0"/>
        <v>2</v>
      </c>
      <c r="H79" s="15"/>
    </row>
    <row r="80" spans="1:8" s="66" customFormat="1" ht="34.049999999999997" customHeight="1" x14ac:dyDescent="0.3">
      <c r="A80" s="37">
        <v>16</v>
      </c>
      <c r="B80" s="71" t="s">
        <v>44</v>
      </c>
      <c r="C80" s="105" t="s">
        <v>189</v>
      </c>
      <c r="D80" s="18" t="s">
        <v>20</v>
      </c>
      <c r="E80" s="18">
        <v>2</v>
      </c>
      <c r="F80" s="18" t="s">
        <v>0</v>
      </c>
      <c r="G80" s="18">
        <f t="shared" si="0"/>
        <v>2</v>
      </c>
      <c r="H80" s="15"/>
    </row>
    <row r="81" spans="1:8" s="66" customFormat="1" ht="46.8" x14ac:dyDescent="0.3">
      <c r="A81" s="37">
        <v>17</v>
      </c>
      <c r="B81" s="72" t="s">
        <v>45</v>
      </c>
      <c r="C81" s="105" t="s">
        <v>190</v>
      </c>
      <c r="D81" s="18" t="s">
        <v>20</v>
      </c>
      <c r="E81" s="18">
        <v>2</v>
      </c>
      <c r="F81" s="18" t="s">
        <v>0</v>
      </c>
      <c r="G81" s="18">
        <f t="shared" si="0"/>
        <v>2</v>
      </c>
      <c r="H81" s="15"/>
    </row>
    <row r="82" spans="1:8" s="66" customFormat="1" ht="21" x14ac:dyDescent="0.4">
      <c r="A82" s="132" t="s">
        <v>13</v>
      </c>
      <c r="B82" s="133"/>
      <c r="C82" s="133"/>
      <c r="D82" s="133"/>
      <c r="E82" s="133"/>
      <c r="F82" s="133"/>
      <c r="G82" s="133"/>
      <c r="H82" s="133"/>
    </row>
    <row r="83" spans="1:8" s="66" customFormat="1" ht="55.2" x14ac:dyDescent="0.3">
      <c r="A83" s="7" t="s">
        <v>12</v>
      </c>
      <c r="B83" s="6" t="s">
        <v>11</v>
      </c>
      <c r="C83" s="6" t="s">
        <v>10</v>
      </c>
      <c r="D83" s="6" t="s">
        <v>9</v>
      </c>
      <c r="E83" s="6" t="s">
        <v>8</v>
      </c>
      <c r="F83" s="6" t="s">
        <v>7</v>
      </c>
      <c r="G83" s="6" t="s">
        <v>6</v>
      </c>
      <c r="H83" s="6" t="s">
        <v>24</v>
      </c>
    </row>
    <row r="84" spans="1:8" s="66" customFormat="1" x14ac:dyDescent="0.3">
      <c r="A84" s="62">
        <v>1</v>
      </c>
      <c r="B84" s="63" t="s">
        <v>5</v>
      </c>
      <c r="C84" s="101" t="s">
        <v>133</v>
      </c>
      <c r="D84" s="3" t="s">
        <v>2</v>
      </c>
      <c r="E84" s="19">
        <v>1</v>
      </c>
      <c r="F84" s="19" t="s">
        <v>0</v>
      </c>
      <c r="G84" s="12">
        <f>E84</f>
        <v>1</v>
      </c>
      <c r="H84" s="2"/>
    </row>
    <row r="85" spans="1:8" s="66" customFormat="1" x14ac:dyDescent="0.3">
      <c r="A85" s="3">
        <v>2</v>
      </c>
      <c r="B85" s="64" t="s">
        <v>4</v>
      </c>
      <c r="C85" s="107" t="s">
        <v>191</v>
      </c>
      <c r="D85" s="3" t="s">
        <v>2</v>
      </c>
      <c r="E85" s="12">
        <v>1</v>
      </c>
      <c r="F85" s="12" t="s">
        <v>0</v>
      </c>
      <c r="G85" s="12">
        <f>E85</f>
        <v>1</v>
      </c>
      <c r="H85" s="2"/>
    </row>
    <row r="86" spans="1:8" s="66" customFormat="1" x14ac:dyDescent="0.3">
      <c r="A86" s="3">
        <v>3</v>
      </c>
      <c r="B86" s="64" t="s">
        <v>3</v>
      </c>
      <c r="C86" s="94" t="s">
        <v>192</v>
      </c>
      <c r="D86" s="3" t="s">
        <v>2</v>
      </c>
      <c r="E86" s="12">
        <v>1</v>
      </c>
      <c r="F86" s="12" t="s">
        <v>0</v>
      </c>
      <c r="G86" s="12">
        <f>E86</f>
        <v>1</v>
      </c>
      <c r="H86" s="2"/>
    </row>
    <row r="87" spans="1:8" s="66" customFormat="1" ht="21" x14ac:dyDescent="0.4">
      <c r="A87" s="132" t="s">
        <v>46</v>
      </c>
      <c r="B87" s="133"/>
      <c r="C87" s="133"/>
      <c r="D87" s="133"/>
      <c r="E87" s="133"/>
      <c r="F87" s="133"/>
      <c r="G87" s="133"/>
      <c r="H87" s="133"/>
    </row>
  </sheetData>
  <mergeCells count="60">
    <mergeCell ref="A62:H62"/>
    <mergeCell ref="A63:H63"/>
    <mergeCell ref="A82:H82"/>
    <mergeCell ref="A87:H87"/>
    <mergeCell ref="A61:H61"/>
    <mergeCell ref="A44:H44"/>
    <mergeCell ref="A45:H45"/>
    <mergeCell ref="A46:H46"/>
    <mergeCell ref="A47:H47"/>
    <mergeCell ref="A54:H54"/>
    <mergeCell ref="A55:H55"/>
    <mergeCell ref="A56:H56"/>
    <mergeCell ref="A57:H57"/>
    <mergeCell ref="A58:H58"/>
    <mergeCell ref="A59:H59"/>
    <mergeCell ref="A60:H60"/>
    <mergeCell ref="C13:H13"/>
    <mergeCell ref="A13:B13"/>
    <mergeCell ref="A43:H43"/>
    <mergeCell ref="A21:H21"/>
    <mergeCell ref="A22:H22"/>
    <mergeCell ref="A23:H23"/>
    <mergeCell ref="A24:H24"/>
    <mergeCell ref="A25:H25"/>
    <mergeCell ref="A38:H38"/>
    <mergeCell ref="A39:H39"/>
    <mergeCell ref="A40:H40"/>
    <mergeCell ref="A41:H41"/>
    <mergeCell ref="A42:H42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hyperlinks>
    <hyperlink ref="E10" r:id="rId1"/>
    <hyperlink ref="E11" r:id="rId2"/>
  </hyperlinks>
  <pageMargins left="0.7" right="0.7" top="0.75" bottom="0.75" header="0" footer="0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opLeftCell="A46" zoomScale="110" zoomScaleNormal="110" workbookViewId="0">
      <selection activeCell="B34" sqref="B34"/>
    </sheetView>
  </sheetViews>
  <sheetFormatPr defaultColWidth="14.44140625" defaultRowHeight="14.4" x14ac:dyDescent="0.3"/>
  <cols>
    <col min="1" max="1" width="5.21875" style="25" customWidth="1"/>
    <col min="2" max="2" width="52" style="25" customWidth="1"/>
    <col min="3" max="3" width="27.44140625" style="25" customWidth="1"/>
    <col min="4" max="4" width="22" style="25" customWidth="1"/>
    <col min="5" max="5" width="15.44140625" style="25" customWidth="1"/>
    <col min="6" max="6" width="19.77734375" style="25" bestFit="1" customWidth="1"/>
    <col min="7" max="7" width="14.44140625" style="25" customWidth="1"/>
    <col min="8" max="8" width="25" style="25" bestFit="1" customWidth="1"/>
    <col min="9" max="11" width="8.77734375" style="1" customWidth="1"/>
    <col min="12" max="16384" width="14.44140625" style="1"/>
  </cols>
  <sheetData>
    <row r="1" spans="1:8" x14ac:dyDescent="0.3">
      <c r="A1" s="141" t="s">
        <v>23</v>
      </c>
      <c r="B1" s="123"/>
      <c r="C1" s="123"/>
      <c r="D1" s="123"/>
      <c r="E1" s="123"/>
      <c r="F1" s="123"/>
      <c r="G1" s="123"/>
      <c r="H1" s="123"/>
    </row>
    <row r="2" spans="1:8" s="24" customFormat="1" ht="21" x14ac:dyDescent="0.4">
      <c r="A2" s="114" t="s">
        <v>75</v>
      </c>
      <c r="B2" s="114"/>
      <c r="C2" s="114"/>
      <c r="D2" s="114"/>
      <c r="E2" s="114"/>
      <c r="F2" s="114"/>
      <c r="G2" s="114"/>
      <c r="H2" s="114"/>
    </row>
    <row r="3" spans="1:8" s="24" customFormat="1" ht="21" x14ac:dyDescent="0.3">
      <c r="A3" s="115" t="s">
        <v>236</v>
      </c>
      <c r="B3" s="115"/>
      <c r="C3" s="115"/>
      <c r="D3" s="115"/>
      <c r="E3" s="115"/>
      <c r="F3" s="115"/>
      <c r="G3" s="115"/>
      <c r="H3" s="115"/>
    </row>
    <row r="4" spans="1:8" s="24" customFormat="1" ht="21" x14ac:dyDescent="0.4">
      <c r="A4" s="114" t="s">
        <v>76</v>
      </c>
      <c r="B4" s="114"/>
      <c r="C4" s="114"/>
      <c r="D4" s="114"/>
      <c r="E4" s="114"/>
      <c r="F4" s="114"/>
      <c r="G4" s="114"/>
      <c r="H4" s="114"/>
    </row>
    <row r="5" spans="1:8" ht="20.399999999999999" x14ac:dyDescent="0.3">
      <c r="A5" s="113" t="s">
        <v>79</v>
      </c>
      <c r="B5" s="113"/>
      <c r="C5" s="113"/>
      <c r="D5" s="113"/>
      <c r="E5" s="113"/>
      <c r="F5" s="113"/>
      <c r="G5" s="113"/>
      <c r="H5" s="113"/>
    </row>
    <row r="6" spans="1:8" x14ac:dyDescent="0.3">
      <c r="A6" s="108" t="s">
        <v>25</v>
      </c>
      <c r="B6" s="112"/>
      <c r="C6" s="112"/>
      <c r="D6" s="112"/>
      <c r="E6" s="112"/>
      <c r="F6" s="112"/>
      <c r="G6" s="112"/>
      <c r="H6" s="112"/>
    </row>
    <row r="7" spans="1:8" ht="15.6" x14ac:dyDescent="0.3">
      <c r="A7" s="108" t="s">
        <v>73</v>
      </c>
      <c r="B7" s="108"/>
      <c r="C7" s="110" t="s">
        <v>153</v>
      </c>
      <c r="D7" s="110"/>
      <c r="E7" s="110"/>
      <c r="F7" s="110"/>
      <c r="G7" s="110"/>
      <c r="H7" s="110"/>
    </row>
    <row r="8" spans="1:8" ht="15.6" x14ac:dyDescent="0.3">
      <c r="A8" s="108" t="s">
        <v>74</v>
      </c>
      <c r="B8" s="108"/>
      <c r="C8" s="108"/>
      <c r="D8" s="110" t="s">
        <v>154</v>
      </c>
      <c r="E8" s="110"/>
      <c r="F8" s="110"/>
      <c r="G8" s="110"/>
      <c r="H8" s="110"/>
    </row>
    <row r="9" spans="1:8" ht="15.6" x14ac:dyDescent="0.3">
      <c r="A9" s="108" t="s">
        <v>69</v>
      </c>
      <c r="B9" s="108"/>
      <c r="C9" s="108" t="s">
        <v>155</v>
      </c>
      <c r="D9" s="108"/>
      <c r="E9" s="108"/>
      <c r="F9" s="108"/>
      <c r="G9" s="108"/>
      <c r="H9" s="108"/>
    </row>
    <row r="10" spans="1:8" ht="15.6" x14ac:dyDescent="0.3">
      <c r="A10" s="108" t="s">
        <v>72</v>
      </c>
      <c r="B10" s="108"/>
      <c r="C10" s="108" t="s">
        <v>156</v>
      </c>
      <c r="D10" s="108"/>
      <c r="E10" s="140" t="s">
        <v>166</v>
      </c>
      <c r="F10" s="108"/>
      <c r="G10" s="108" t="s">
        <v>194</v>
      </c>
      <c r="H10" s="108"/>
    </row>
    <row r="11" spans="1:8" ht="15.6" x14ac:dyDescent="0.3">
      <c r="A11" s="108" t="s">
        <v>71</v>
      </c>
      <c r="B11" s="108"/>
      <c r="C11" s="108" t="s">
        <v>167</v>
      </c>
      <c r="D11" s="108"/>
      <c r="E11" s="108" t="s">
        <v>193</v>
      </c>
      <c r="F11" s="108"/>
      <c r="G11" s="108" t="s">
        <v>169</v>
      </c>
      <c r="H11" s="108"/>
    </row>
    <row r="12" spans="1:8" ht="15.6" x14ac:dyDescent="0.3">
      <c r="A12" s="108" t="s">
        <v>151</v>
      </c>
      <c r="B12" s="108"/>
      <c r="C12" s="108">
        <v>7</v>
      </c>
      <c r="D12" s="108"/>
      <c r="E12" s="108"/>
      <c r="F12" s="108"/>
      <c r="G12" s="108"/>
      <c r="H12" s="108"/>
    </row>
    <row r="13" spans="1:8" ht="15.6" x14ac:dyDescent="0.3">
      <c r="A13" s="108" t="s">
        <v>60</v>
      </c>
      <c r="B13" s="108"/>
      <c r="C13" s="108">
        <v>5</v>
      </c>
      <c r="D13" s="108"/>
      <c r="E13" s="108"/>
      <c r="F13" s="108"/>
      <c r="G13" s="108"/>
      <c r="H13" s="108"/>
    </row>
    <row r="14" spans="1:8" ht="15.6" x14ac:dyDescent="0.3">
      <c r="A14" s="108" t="s">
        <v>61</v>
      </c>
      <c r="B14" s="108"/>
      <c r="C14" s="108">
        <v>5</v>
      </c>
      <c r="D14" s="108"/>
      <c r="E14" s="108"/>
      <c r="F14" s="108"/>
      <c r="G14" s="108"/>
      <c r="H14" s="108"/>
    </row>
    <row r="15" spans="1:8" ht="15.6" x14ac:dyDescent="0.3">
      <c r="A15" s="108" t="s">
        <v>70</v>
      </c>
      <c r="B15" s="108"/>
      <c r="C15" s="108" t="s">
        <v>221</v>
      </c>
      <c r="D15" s="108"/>
      <c r="E15" s="108"/>
      <c r="F15" s="108"/>
      <c r="G15" s="108"/>
      <c r="H15" s="108"/>
    </row>
    <row r="16" spans="1:8" ht="21.6" thickBot="1" x14ac:dyDescent="0.35">
      <c r="A16" s="132" t="s">
        <v>27</v>
      </c>
      <c r="B16" s="143"/>
      <c r="C16" s="143"/>
      <c r="D16" s="143"/>
      <c r="E16" s="143"/>
      <c r="F16" s="143"/>
      <c r="G16" s="143"/>
      <c r="H16" s="143"/>
    </row>
    <row r="17" spans="1:8" x14ac:dyDescent="0.3">
      <c r="A17" s="119" t="s">
        <v>18</v>
      </c>
      <c r="B17" s="120"/>
      <c r="C17" s="120"/>
      <c r="D17" s="120"/>
      <c r="E17" s="120"/>
      <c r="F17" s="120"/>
      <c r="G17" s="120"/>
      <c r="H17" s="121"/>
    </row>
    <row r="18" spans="1:8" x14ac:dyDescent="0.3">
      <c r="A18" s="122" t="s">
        <v>195</v>
      </c>
      <c r="B18" s="123"/>
      <c r="C18" s="123"/>
      <c r="D18" s="123"/>
      <c r="E18" s="123"/>
      <c r="F18" s="123"/>
      <c r="G18" s="123"/>
      <c r="H18" s="124"/>
    </row>
    <row r="19" spans="1:8" x14ac:dyDescent="0.3">
      <c r="A19" s="122" t="s">
        <v>107</v>
      </c>
      <c r="B19" s="123"/>
      <c r="C19" s="123"/>
      <c r="D19" s="123"/>
      <c r="E19" s="123"/>
      <c r="F19" s="123"/>
      <c r="G19" s="123"/>
      <c r="H19" s="124"/>
    </row>
    <row r="20" spans="1:8" x14ac:dyDescent="0.3">
      <c r="A20" s="122" t="s">
        <v>108</v>
      </c>
      <c r="B20" s="123"/>
      <c r="C20" s="123"/>
      <c r="D20" s="123"/>
      <c r="E20" s="123"/>
      <c r="F20" s="123"/>
      <c r="G20" s="123"/>
      <c r="H20" s="124"/>
    </row>
    <row r="21" spans="1:8" x14ac:dyDescent="0.3">
      <c r="A21" s="122" t="s">
        <v>109</v>
      </c>
      <c r="B21" s="123"/>
      <c r="C21" s="123"/>
      <c r="D21" s="123"/>
      <c r="E21" s="123"/>
      <c r="F21" s="123"/>
      <c r="G21" s="123"/>
      <c r="H21" s="124"/>
    </row>
    <row r="22" spans="1:8" x14ac:dyDescent="0.3">
      <c r="A22" s="122" t="s">
        <v>111</v>
      </c>
      <c r="B22" s="123"/>
      <c r="C22" s="123"/>
      <c r="D22" s="123"/>
      <c r="E22" s="123"/>
      <c r="F22" s="123"/>
      <c r="G22" s="123"/>
      <c r="H22" s="124"/>
    </row>
    <row r="23" spans="1:8" x14ac:dyDescent="0.3">
      <c r="A23" s="122" t="s">
        <v>110</v>
      </c>
      <c r="B23" s="123"/>
      <c r="C23" s="123"/>
      <c r="D23" s="123"/>
      <c r="E23" s="123"/>
      <c r="F23" s="123"/>
      <c r="G23" s="123"/>
      <c r="H23" s="124"/>
    </row>
    <row r="24" spans="1:8" x14ac:dyDescent="0.3">
      <c r="A24" s="134" t="s">
        <v>33</v>
      </c>
      <c r="B24" s="135"/>
      <c r="C24" s="135"/>
      <c r="D24" s="135"/>
      <c r="E24" s="135"/>
      <c r="F24" s="135"/>
      <c r="G24" s="135"/>
      <c r="H24" s="136"/>
    </row>
    <row r="25" spans="1:8" ht="15" thickBot="1" x14ac:dyDescent="0.35">
      <c r="A25" s="137" t="s">
        <v>34</v>
      </c>
      <c r="B25" s="138"/>
      <c r="C25" s="138"/>
      <c r="D25" s="138"/>
      <c r="E25" s="138"/>
      <c r="F25" s="138"/>
      <c r="G25" s="138"/>
      <c r="H25" s="139"/>
    </row>
    <row r="26" spans="1:8" ht="55.2" x14ac:dyDescent="0.3">
      <c r="A26" s="6" t="s">
        <v>12</v>
      </c>
      <c r="B26" s="6" t="s">
        <v>11</v>
      </c>
      <c r="C26" s="8" t="s">
        <v>10</v>
      </c>
      <c r="D26" s="6" t="s">
        <v>9</v>
      </c>
      <c r="E26" s="16" t="s">
        <v>8</v>
      </c>
      <c r="F26" s="6" t="s">
        <v>7</v>
      </c>
      <c r="G26" s="6" t="s">
        <v>6</v>
      </c>
      <c r="H26" s="6" t="s">
        <v>24</v>
      </c>
    </row>
    <row r="27" spans="1:8" s="35" customFormat="1" ht="26.4" x14ac:dyDescent="0.3">
      <c r="A27" s="37">
        <v>1</v>
      </c>
      <c r="B27" s="38" t="s">
        <v>81</v>
      </c>
      <c r="C27" s="90" t="s">
        <v>180</v>
      </c>
      <c r="D27" s="40" t="s">
        <v>17</v>
      </c>
      <c r="E27" s="37">
        <v>1</v>
      </c>
      <c r="F27" s="37" t="s">
        <v>19</v>
      </c>
      <c r="G27" s="37">
        <v>5</v>
      </c>
      <c r="H27" s="6"/>
    </row>
    <row r="28" spans="1:8" s="35" customFormat="1" x14ac:dyDescent="0.3">
      <c r="A28" s="37">
        <v>2</v>
      </c>
      <c r="B28" s="38" t="s">
        <v>38</v>
      </c>
      <c r="C28" s="91" t="s">
        <v>175</v>
      </c>
      <c r="D28" s="40" t="s">
        <v>17</v>
      </c>
      <c r="E28" s="37">
        <v>1</v>
      </c>
      <c r="F28" s="37" t="s">
        <v>19</v>
      </c>
      <c r="G28" s="37">
        <v>5</v>
      </c>
      <c r="H28" s="6"/>
    </row>
    <row r="29" spans="1:8" s="35" customFormat="1" ht="44.55" customHeight="1" x14ac:dyDescent="0.3">
      <c r="A29" s="37">
        <v>3</v>
      </c>
      <c r="B29" s="38" t="s">
        <v>39</v>
      </c>
      <c r="C29" s="91" t="s">
        <v>176</v>
      </c>
      <c r="D29" s="40" t="s">
        <v>17</v>
      </c>
      <c r="E29" s="37">
        <v>1</v>
      </c>
      <c r="F29" s="37" t="s">
        <v>19</v>
      </c>
      <c r="G29" s="37">
        <v>5</v>
      </c>
      <c r="H29" s="6"/>
    </row>
    <row r="30" spans="1:8" s="35" customFormat="1" x14ac:dyDescent="0.3">
      <c r="A30" s="37">
        <v>4</v>
      </c>
      <c r="B30" s="38" t="s">
        <v>82</v>
      </c>
      <c r="C30" s="91" t="s">
        <v>181</v>
      </c>
      <c r="D30" s="40" t="s">
        <v>17</v>
      </c>
      <c r="E30" s="37">
        <v>1</v>
      </c>
      <c r="F30" s="37" t="s">
        <v>19</v>
      </c>
      <c r="G30" s="37">
        <v>5</v>
      </c>
      <c r="H30" s="6"/>
    </row>
    <row r="31" spans="1:8" s="83" customFormat="1" ht="27" customHeight="1" x14ac:dyDescent="0.3">
      <c r="A31" s="80">
        <v>5</v>
      </c>
      <c r="B31" s="78" t="s">
        <v>43</v>
      </c>
      <c r="C31" s="92" t="s">
        <v>188</v>
      </c>
      <c r="D31" s="81" t="s">
        <v>20</v>
      </c>
      <c r="E31" s="81">
        <v>1</v>
      </c>
      <c r="F31" s="80" t="s">
        <v>19</v>
      </c>
      <c r="G31" s="81">
        <v>5</v>
      </c>
      <c r="H31" s="82"/>
    </row>
    <row r="32" spans="1:8" s="83" customFormat="1" ht="22.05" customHeight="1" x14ac:dyDescent="0.3">
      <c r="A32" s="80">
        <v>6</v>
      </c>
      <c r="B32" s="78" t="s">
        <v>44</v>
      </c>
      <c r="C32" s="93" t="s">
        <v>189</v>
      </c>
      <c r="D32" s="81" t="s">
        <v>20</v>
      </c>
      <c r="E32" s="81">
        <v>1</v>
      </c>
      <c r="F32" s="80" t="s">
        <v>19</v>
      </c>
      <c r="G32" s="81">
        <v>5</v>
      </c>
      <c r="H32" s="82"/>
    </row>
    <row r="33" spans="1:19" s="83" customFormat="1" ht="16.95" customHeight="1" x14ac:dyDescent="0.3">
      <c r="A33" s="80">
        <v>7</v>
      </c>
      <c r="B33" s="79" t="s">
        <v>45</v>
      </c>
      <c r="C33" s="93" t="s">
        <v>190</v>
      </c>
      <c r="D33" s="81" t="s">
        <v>20</v>
      </c>
      <c r="E33" s="81">
        <v>1</v>
      </c>
      <c r="F33" s="80" t="s">
        <v>19</v>
      </c>
      <c r="G33" s="81">
        <v>5</v>
      </c>
      <c r="H33" s="82"/>
    </row>
    <row r="34" spans="1:19" s="35" customFormat="1" x14ac:dyDescent="0.3">
      <c r="A34" s="37">
        <v>8</v>
      </c>
      <c r="B34" s="38" t="s">
        <v>238</v>
      </c>
      <c r="C34" s="94" t="s">
        <v>188</v>
      </c>
      <c r="D34" s="40" t="s">
        <v>20</v>
      </c>
      <c r="E34" s="37">
        <v>1</v>
      </c>
      <c r="F34" s="37" t="s">
        <v>19</v>
      </c>
      <c r="G34" s="37">
        <v>5</v>
      </c>
      <c r="H34" s="6"/>
    </row>
    <row r="35" spans="1:19" s="35" customFormat="1" x14ac:dyDescent="0.3">
      <c r="A35" s="37">
        <v>9</v>
      </c>
      <c r="B35" s="38" t="s">
        <v>83</v>
      </c>
      <c r="C35" s="94" t="s">
        <v>196</v>
      </c>
      <c r="D35" s="40" t="s">
        <v>20</v>
      </c>
      <c r="E35" s="37">
        <v>1</v>
      </c>
      <c r="F35" s="37" t="s">
        <v>19</v>
      </c>
      <c r="G35" s="37">
        <v>5</v>
      </c>
      <c r="H35" s="6"/>
    </row>
    <row r="36" spans="1:19" s="35" customFormat="1" ht="41.4" x14ac:dyDescent="0.3">
      <c r="A36" s="37">
        <v>10</v>
      </c>
      <c r="B36" s="38" t="s">
        <v>84</v>
      </c>
      <c r="C36" s="92" t="s">
        <v>85</v>
      </c>
      <c r="D36" s="40" t="s">
        <v>20</v>
      </c>
      <c r="E36" s="37">
        <v>1</v>
      </c>
      <c r="F36" s="37" t="s">
        <v>19</v>
      </c>
      <c r="G36" s="37">
        <v>5</v>
      </c>
      <c r="H36" s="6"/>
    </row>
    <row r="37" spans="1:19" s="35" customFormat="1" ht="28.2" x14ac:dyDescent="0.3">
      <c r="A37" s="37">
        <v>11</v>
      </c>
      <c r="B37" s="38" t="s">
        <v>95</v>
      </c>
      <c r="C37" s="94" t="s">
        <v>197</v>
      </c>
      <c r="D37" s="40" t="s">
        <v>96</v>
      </c>
      <c r="E37" s="37">
        <v>1</v>
      </c>
      <c r="F37" s="37" t="s">
        <v>19</v>
      </c>
      <c r="G37" s="37">
        <v>5</v>
      </c>
      <c r="H37" s="6"/>
    </row>
    <row r="38" spans="1:19" s="35" customFormat="1" ht="82.8" x14ac:dyDescent="0.3">
      <c r="A38" s="37">
        <v>12</v>
      </c>
      <c r="B38" s="42" t="s">
        <v>89</v>
      </c>
      <c r="C38" s="95" t="s">
        <v>198</v>
      </c>
      <c r="D38" s="40" t="s">
        <v>86</v>
      </c>
      <c r="E38" s="37">
        <v>1</v>
      </c>
      <c r="F38" s="37" t="s">
        <v>19</v>
      </c>
      <c r="G38" s="37">
        <v>5</v>
      </c>
      <c r="H38" s="6"/>
    </row>
    <row r="39" spans="1:19" s="35" customFormat="1" ht="27.6" x14ac:dyDescent="0.3">
      <c r="A39" s="37">
        <v>13</v>
      </c>
      <c r="B39" s="43" t="s">
        <v>90</v>
      </c>
      <c r="C39" s="96" t="s">
        <v>199</v>
      </c>
      <c r="D39" s="40" t="s">
        <v>28</v>
      </c>
      <c r="E39" s="37">
        <v>1</v>
      </c>
      <c r="F39" s="37" t="s">
        <v>19</v>
      </c>
      <c r="G39" s="37">
        <v>5</v>
      </c>
      <c r="H39" s="6"/>
    </row>
    <row r="40" spans="1:19" s="35" customFormat="1" x14ac:dyDescent="0.3">
      <c r="A40" s="37">
        <v>14</v>
      </c>
      <c r="B40" s="38" t="s">
        <v>87</v>
      </c>
      <c r="C40" s="94" t="s">
        <v>88</v>
      </c>
      <c r="D40" s="40" t="s">
        <v>20</v>
      </c>
      <c r="E40" s="37">
        <v>1</v>
      </c>
      <c r="F40" s="37" t="s">
        <v>19</v>
      </c>
      <c r="G40" s="37">
        <v>5</v>
      </c>
      <c r="H40" s="6"/>
    </row>
    <row r="41" spans="1:19" s="35" customFormat="1" ht="41.4" x14ac:dyDescent="0.3">
      <c r="A41" s="37">
        <v>15</v>
      </c>
      <c r="B41" s="43" t="s">
        <v>15</v>
      </c>
      <c r="C41" s="96" t="s">
        <v>200</v>
      </c>
      <c r="D41" s="40" t="s">
        <v>91</v>
      </c>
      <c r="E41" s="37">
        <v>1</v>
      </c>
      <c r="F41" s="37" t="s">
        <v>19</v>
      </c>
      <c r="G41" s="37">
        <v>5</v>
      </c>
      <c r="H41" s="6"/>
    </row>
    <row r="42" spans="1:19" s="35" customFormat="1" ht="55.2" x14ac:dyDescent="0.3">
      <c r="A42" s="37">
        <v>16</v>
      </c>
      <c r="B42" s="43" t="s">
        <v>35</v>
      </c>
      <c r="C42" s="96" t="s">
        <v>201</v>
      </c>
      <c r="D42" s="40" t="s">
        <v>91</v>
      </c>
      <c r="E42" s="37">
        <v>1</v>
      </c>
      <c r="F42" s="37" t="s">
        <v>19</v>
      </c>
      <c r="G42" s="37">
        <v>5</v>
      </c>
      <c r="H42" s="6"/>
    </row>
    <row r="43" spans="1:19" s="35" customFormat="1" ht="41.4" x14ac:dyDescent="0.3">
      <c r="A43" s="37">
        <v>17</v>
      </c>
      <c r="B43" s="43" t="s">
        <v>92</v>
      </c>
      <c r="C43" s="96" t="s">
        <v>202</v>
      </c>
      <c r="D43" s="40" t="s">
        <v>91</v>
      </c>
      <c r="E43" s="37">
        <v>1</v>
      </c>
      <c r="F43" s="37" t="s">
        <v>93</v>
      </c>
      <c r="G43" s="37">
        <v>6</v>
      </c>
      <c r="H43" s="6"/>
    </row>
    <row r="44" spans="1:19" s="35" customFormat="1" ht="27.6" x14ac:dyDescent="0.3">
      <c r="A44" s="59">
        <v>18</v>
      </c>
      <c r="B44" s="60" t="s">
        <v>94</v>
      </c>
      <c r="C44" s="95" t="s">
        <v>203</v>
      </c>
      <c r="D44" s="61" t="s">
        <v>86</v>
      </c>
      <c r="E44" s="59">
        <v>1</v>
      </c>
      <c r="F44" s="59" t="s">
        <v>19</v>
      </c>
      <c r="G44" s="59">
        <v>5</v>
      </c>
      <c r="H44" s="16"/>
    </row>
    <row r="45" spans="1:19" s="35" customFormat="1" ht="66" x14ac:dyDescent="0.3">
      <c r="A45" s="37">
        <v>19</v>
      </c>
      <c r="B45" s="157" t="s">
        <v>97</v>
      </c>
      <c r="C45" s="97" t="s">
        <v>204</v>
      </c>
      <c r="D45" s="44" t="s">
        <v>105</v>
      </c>
      <c r="E45" s="44">
        <v>1</v>
      </c>
      <c r="F45" s="44" t="s">
        <v>98</v>
      </c>
      <c r="G45" s="40">
        <v>1</v>
      </c>
      <c r="H45" s="45"/>
      <c r="K45" s="26"/>
      <c r="L45" s="26"/>
      <c r="M45" s="26"/>
      <c r="N45" s="26"/>
      <c r="O45" s="26"/>
      <c r="P45" s="26"/>
      <c r="Q45" s="26"/>
      <c r="R45" s="26"/>
      <c r="S45" s="26"/>
    </row>
    <row r="46" spans="1:19" ht="21" x14ac:dyDescent="0.3">
      <c r="A46" s="142" t="s">
        <v>13</v>
      </c>
      <c r="B46" s="112"/>
      <c r="C46" s="112"/>
      <c r="D46" s="112"/>
      <c r="E46" s="112"/>
      <c r="F46" s="112"/>
      <c r="G46" s="112"/>
      <c r="H46" s="112"/>
    </row>
    <row r="47" spans="1:19" ht="55.2" x14ac:dyDescent="0.3">
      <c r="A47" s="7" t="s">
        <v>12</v>
      </c>
      <c r="B47" s="6" t="s">
        <v>11</v>
      </c>
      <c r="C47" s="6" t="s">
        <v>10</v>
      </c>
      <c r="D47" s="6" t="s">
        <v>9</v>
      </c>
      <c r="E47" s="6" t="s">
        <v>8</v>
      </c>
      <c r="F47" s="6" t="s">
        <v>7</v>
      </c>
      <c r="G47" s="6" t="s">
        <v>6</v>
      </c>
      <c r="H47" s="6" t="s">
        <v>24</v>
      </c>
    </row>
    <row r="48" spans="1:19" ht="28.2" x14ac:dyDescent="0.3">
      <c r="A48" s="62">
        <v>1</v>
      </c>
      <c r="B48" s="63" t="s">
        <v>5</v>
      </c>
      <c r="C48" s="94" t="s">
        <v>106</v>
      </c>
      <c r="D48" s="3" t="s">
        <v>2</v>
      </c>
      <c r="E48" s="19">
        <v>1</v>
      </c>
      <c r="F48" s="19" t="s">
        <v>0</v>
      </c>
      <c r="G48" s="12">
        <f>E48</f>
        <v>1</v>
      </c>
      <c r="H48" s="2"/>
    </row>
    <row r="49" spans="1:19" x14ac:dyDescent="0.3">
      <c r="A49" s="3">
        <v>2</v>
      </c>
      <c r="B49" s="64" t="s">
        <v>4</v>
      </c>
      <c r="C49" s="94" t="s">
        <v>205</v>
      </c>
      <c r="D49" s="3" t="s">
        <v>2</v>
      </c>
      <c r="E49" s="12">
        <v>1</v>
      </c>
      <c r="F49" s="12" t="s">
        <v>0</v>
      </c>
      <c r="G49" s="12">
        <f>E49</f>
        <v>1</v>
      </c>
      <c r="H49" s="2"/>
    </row>
    <row r="50" spans="1:19" x14ac:dyDescent="0.3">
      <c r="A50" s="3">
        <v>3</v>
      </c>
      <c r="B50" s="64" t="s">
        <v>3</v>
      </c>
      <c r="C50" s="94" t="s">
        <v>192</v>
      </c>
      <c r="D50" s="3" t="s">
        <v>2</v>
      </c>
      <c r="E50" s="12">
        <v>1</v>
      </c>
      <c r="F50" s="12" t="s">
        <v>0</v>
      </c>
      <c r="G50" s="12">
        <f>E50</f>
        <v>1</v>
      </c>
      <c r="H50" s="2"/>
    </row>
    <row r="51" spans="1:19" s="35" customFormat="1" ht="138" x14ac:dyDescent="0.3">
      <c r="A51" s="40">
        <v>4</v>
      </c>
      <c r="B51" s="49" t="s">
        <v>99</v>
      </c>
      <c r="C51" s="95" t="s">
        <v>100</v>
      </c>
      <c r="D51" s="40" t="s">
        <v>2</v>
      </c>
      <c r="E51" s="40">
        <v>1</v>
      </c>
      <c r="F51" s="40" t="s">
        <v>101</v>
      </c>
      <c r="G51" s="37" t="s">
        <v>102</v>
      </c>
      <c r="H51" s="45"/>
      <c r="K51" s="26"/>
      <c r="L51" s="26"/>
      <c r="M51" s="26"/>
      <c r="N51" s="26"/>
      <c r="O51" s="26"/>
      <c r="P51" s="26"/>
      <c r="Q51" s="26"/>
      <c r="R51" s="26"/>
      <c r="S51" s="26"/>
    </row>
    <row r="52" spans="1:19" s="35" customFormat="1" ht="55.2" x14ac:dyDescent="0.3">
      <c r="A52" s="40">
        <v>5</v>
      </c>
      <c r="B52" s="49" t="s">
        <v>1</v>
      </c>
      <c r="C52" s="95" t="s">
        <v>103</v>
      </c>
      <c r="D52" s="40" t="s">
        <v>16</v>
      </c>
      <c r="E52" s="40">
        <v>1</v>
      </c>
      <c r="F52" s="40" t="s">
        <v>104</v>
      </c>
      <c r="G52" s="37" t="s">
        <v>102</v>
      </c>
      <c r="H52" s="45"/>
      <c r="K52" s="26"/>
      <c r="L52" s="26"/>
      <c r="M52" s="26"/>
      <c r="N52" s="26"/>
      <c r="O52" s="26"/>
      <c r="P52" s="26"/>
      <c r="Q52" s="26"/>
      <c r="R52" s="26"/>
      <c r="S52" s="26"/>
    </row>
  </sheetData>
  <mergeCells count="39">
    <mergeCell ref="A46:H46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hyperlinks>
    <hyperlink ref="E10" r:id="rId1"/>
  </hyperlinks>
  <pageMargins left="0.7" right="0.7" top="0.75" bottom="0.75" header="0" footer="0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16" zoomScale="110" zoomScaleNormal="110" workbookViewId="0">
      <selection activeCell="H26" sqref="H26"/>
    </sheetView>
  </sheetViews>
  <sheetFormatPr defaultColWidth="14.44140625" defaultRowHeight="14.4" x14ac:dyDescent="0.3"/>
  <cols>
    <col min="1" max="1" width="5.21875" style="25" customWidth="1"/>
    <col min="2" max="2" width="52" style="25" customWidth="1"/>
    <col min="3" max="3" width="27.44140625" style="25" customWidth="1"/>
    <col min="4" max="4" width="22" style="25" customWidth="1"/>
    <col min="5" max="5" width="15.44140625" style="25" customWidth="1"/>
    <col min="6" max="6" width="23.44140625" style="25" bestFit="1" customWidth="1"/>
    <col min="7" max="7" width="14.44140625" style="25" customWidth="1"/>
    <col min="8" max="8" width="25" style="25" bestFit="1" customWidth="1"/>
    <col min="9" max="11" width="8.77734375" style="1" customWidth="1"/>
    <col min="12" max="16384" width="14.44140625" style="1"/>
  </cols>
  <sheetData>
    <row r="1" spans="1:8" x14ac:dyDescent="0.3">
      <c r="A1" s="141" t="s">
        <v>23</v>
      </c>
      <c r="B1" s="123"/>
      <c r="C1" s="123"/>
      <c r="D1" s="123"/>
      <c r="E1" s="123"/>
      <c r="F1" s="123"/>
      <c r="G1" s="123"/>
      <c r="H1" s="123"/>
    </row>
    <row r="2" spans="1:8" s="24" customFormat="1" ht="21" x14ac:dyDescent="0.4">
      <c r="A2" s="114" t="s">
        <v>75</v>
      </c>
      <c r="B2" s="114"/>
      <c r="C2" s="114"/>
      <c r="D2" s="114"/>
      <c r="E2" s="114"/>
      <c r="F2" s="114"/>
      <c r="G2" s="114"/>
      <c r="H2" s="114"/>
    </row>
    <row r="3" spans="1:8" s="24" customFormat="1" ht="21" x14ac:dyDescent="0.3">
      <c r="A3" s="115" t="s">
        <v>231</v>
      </c>
      <c r="B3" s="115"/>
      <c r="C3" s="115"/>
      <c r="D3" s="115"/>
      <c r="E3" s="115"/>
      <c r="F3" s="115"/>
      <c r="G3" s="115"/>
      <c r="H3" s="115"/>
    </row>
    <row r="4" spans="1:8" s="24" customFormat="1" ht="21" x14ac:dyDescent="0.4">
      <c r="A4" s="114" t="s">
        <v>76</v>
      </c>
      <c r="B4" s="114"/>
      <c r="C4" s="114"/>
      <c r="D4" s="114"/>
      <c r="E4" s="114"/>
      <c r="F4" s="114"/>
      <c r="G4" s="114"/>
      <c r="H4" s="114"/>
    </row>
    <row r="5" spans="1:8" ht="20.399999999999999" x14ac:dyDescent="0.3">
      <c r="A5" s="113" t="s">
        <v>79</v>
      </c>
      <c r="B5" s="113"/>
      <c r="C5" s="113"/>
      <c r="D5" s="113"/>
      <c r="E5" s="113"/>
      <c r="F5" s="113"/>
      <c r="G5" s="113"/>
      <c r="H5" s="113"/>
    </row>
    <row r="6" spans="1:8" x14ac:dyDescent="0.3">
      <c r="A6" s="108" t="s">
        <v>25</v>
      </c>
      <c r="B6" s="112"/>
      <c r="C6" s="112"/>
      <c r="D6" s="112"/>
      <c r="E6" s="112"/>
      <c r="F6" s="112"/>
      <c r="G6" s="112"/>
      <c r="H6" s="112"/>
    </row>
    <row r="7" spans="1:8" ht="15.6" x14ac:dyDescent="0.3">
      <c r="A7" s="108" t="s">
        <v>73</v>
      </c>
      <c r="B7" s="108"/>
      <c r="C7" s="110" t="s">
        <v>153</v>
      </c>
      <c r="D7" s="110"/>
      <c r="E7" s="110"/>
      <c r="F7" s="110"/>
      <c r="G7" s="110"/>
      <c r="H7" s="110"/>
    </row>
    <row r="8" spans="1:8" ht="15.6" x14ac:dyDescent="0.3">
      <c r="A8" s="108" t="s">
        <v>74</v>
      </c>
      <c r="B8" s="108"/>
      <c r="C8" s="108"/>
      <c r="D8" s="110" t="s">
        <v>154</v>
      </c>
      <c r="E8" s="110"/>
      <c r="F8" s="110"/>
      <c r="G8" s="110"/>
      <c r="H8" s="110"/>
    </row>
    <row r="9" spans="1:8" ht="15.6" x14ac:dyDescent="0.3">
      <c r="A9" s="108" t="s">
        <v>69</v>
      </c>
      <c r="B9" s="108"/>
      <c r="C9" s="108" t="s">
        <v>155</v>
      </c>
      <c r="D9" s="108"/>
      <c r="E9" s="108"/>
      <c r="F9" s="108"/>
      <c r="G9" s="108"/>
      <c r="H9" s="108"/>
    </row>
    <row r="10" spans="1:8" ht="15.6" x14ac:dyDescent="0.3">
      <c r="A10" s="108" t="s">
        <v>72</v>
      </c>
      <c r="B10" s="108"/>
      <c r="C10" s="108" t="s">
        <v>156</v>
      </c>
      <c r="D10" s="108"/>
      <c r="E10" s="108" t="s">
        <v>206</v>
      </c>
      <c r="F10" s="108"/>
      <c r="G10" s="108" t="s">
        <v>159</v>
      </c>
      <c r="H10" s="108"/>
    </row>
    <row r="11" spans="1:8" ht="15.6" x14ac:dyDescent="0.3">
      <c r="A11" s="108" t="s">
        <v>71</v>
      </c>
      <c r="B11" s="108"/>
      <c r="C11" s="108" t="s">
        <v>167</v>
      </c>
      <c r="D11" s="108"/>
      <c r="E11" s="108" t="s">
        <v>193</v>
      </c>
      <c r="F11" s="108"/>
      <c r="G11" s="108" t="s">
        <v>169</v>
      </c>
      <c r="H11" s="108"/>
    </row>
    <row r="12" spans="1:8" ht="15.6" x14ac:dyDescent="0.3">
      <c r="A12" s="108" t="s">
        <v>151</v>
      </c>
      <c r="B12" s="108"/>
      <c r="C12" s="108">
        <v>7</v>
      </c>
      <c r="D12" s="108"/>
      <c r="E12" s="108"/>
      <c r="F12" s="108"/>
      <c r="G12" s="108"/>
      <c r="H12" s="108"/>
    </row>
    <row r="13" spans="1:8" ht="15.6" x14ac:dyDescent="0.3">
      <c r="A13" s="108" t="s">
        <v>60</v>
      </c>
      <c r="B13" s="108"/>
      <c r="C13" s="108">
        <v>5</v>
      </c>
      <c r="D13" s="108"/>
      <c r="E13" s="108"/>
      <c r="F13" s="108"/>
      <c r="G13" s="108"/>
      <c r="H13" s="108"/>
    </row>
    <row r="14" spans="1:8" ht="15.6" x14ac:dyDescent="0.3">
      <c r="A14" s="108" t="s">
        <v>61</v>
      </c>
      <c r="B14" s="108"/>
      <c r="C14" s="108">
        <v>5</v>
      </c>
      <c r="D14" s="108"/>
      <c r="E14" s="108"/>
      <c r="F14" s="108"/>
      <c r="G14" s="108"/>
      <c r="H14" s="108"/>
    </row>
    <row r="15" spans="1:8" ht="15.6" x14ac:dyDescent="0.3">
      <c r="A15" s="108" t="s">
        <v>70</v>
      </c>
      <c r="B15" s="108"/>
      <c r="C15" s="108" t="s">
        <v>221</v>
      </c>
      <c r="D15" s="108"/>
      <c r="E15" s="108"/>
      <c r="F15" s="108"/>
      <c r="G15" s="108"/>
      <c r="H15" s="108"/>
    </row>
    <row r="16" spans="1:8" ht="21" x14ac:dyDescent="0.3">
      <c r="A16" s="132" t="s">
        <v>29</v>
      </c>
      <c r="B16" s="143"/>
      <c r="C16" s="143"/>
      <c r="D16" s="143"/>
      <c r="E16" s="143"/>
      <c r="F16" s="143"/>
      <c r="G16" s="143"/>
      <c r="H16" s="143"/>
    </row>
    <row r="17" spans="1:8" ht="55.2" x14ac:dyDescent="0.3">
      <c r="A17" s="16" t="s">
        <v>12</v>
      </c>
      <c r="B17" s="16" t="s">
        <v>11</v>
      </c>
      <c r="C17" s="8" t="s">
        <v>10</v>
      </c>
      <c r="D17" s="16" t="s">
        <v>9</v>
      </c>
      <c r="E17" s="16" t="s">
        <v>8</v>
      </c>
      <c r="F17" s="16" t="s">
        <v>7</v>
      </c>
      <c r="G17" s="16" t="s">
        <v>6</v>
      </c>
      <c r="H17" s="16" t="s">
        <v>24</v>
      </c>
    </row>
    <row r="18" spans="1:8" s="35" customFormat="1" ht="96.6" x14ac:dyDescent="0.3">
      <c r="A18" s="37">
        <v>1</v>
      </c>
      <c r="B18" s="49" t="s">
        <v>127</v>
      </c>
      <c r="C18" s="49" t="s">
        <v>128</v>
      </c>
      <c r="D18" s="37" t="s">
        <v>129</v>
      </c>
      <c r="E18" s="37" t="s">
        <v>130</v>
      </c>
      <c r="F18" s="37" t="s">
        <v>0</v>
      </c>
      <c r="G18" s="37">
        <v>5</v>
      </c>
      <c r="H18" s="37"/>
    </row>
    <row r="19" spans="1:8" s="35" customFormat="1" ht="96.6" x14ac:dyDescent="0.3">
      <c r="A19" s="37">
        <v>2</v>
      </c>
      <c r="B19" s="49" t="s">
        <v>127</v>
      </c>
      <c r="C19" s="37" t="s">
        <v>131</v>
      </c>
      <c r="D19" s="37" t="s">
        <v>129</v>
      </c>
      <c r="E19" s="37">
        <v>1</v>
      </c>
      <c r="F19" s="37" t="s">
        <v>0</v>
      </c>
      <c r="G19" s="37">
        <v>5</v>
      </c>
      <c r="H19" s="37"/>
    </row>
    <row r="20" spans="1:8" s="35" customFormat="1" ht="27.6" x14ac:dyDescent="0.3">
      <c r="A20" s="37">
        <v>3</v>
      </c>
      <c r="B20" s="49" t="s">
        <v>48</v>
      </c>
      <c r="C20" s="41" t="s">
        <v>207</v>
      </c>
      <c r="D20" s="37" t="s">
        <v>16</v>
      </c>
      <c r="E20" s="37">
        <v>2</v>
      </c>
      <c r="F20" s="37" t="s">
        <v>0</v>
      </c>
      <c r="G20" s="37">
        <v>10</v>
      </c>
      <c r="H20" s="37"/>
    </row>
    <row r="21" spans="1:8" s="23" customFormat="1" ht="26.4" x14ac:dyDescent="0.3">
      <c r="A21" s="18">
        <v>4</v>
      </c>
      <c r="B21" s="11" t="s">
        <v>47</v>
      </c>
      <c r="C21" s="28" t="s">
        <v>208</v>
      </c>
      <c r="D21" s="18" t="s">
        <v>16</v>
      </c>
      <c r="E21" s="22">
        <v>1</v>
      </c>
      <c r="F21" s="22" t="s">
        <v>55</v>
      </c>
      <c r="G21" s="18">
        <v>1</v>
      </c>
      <c r="H21" s="54"/>
    </row>
    <row r="22" spans="1:8" ht="21" x14ac:dyDescent="0.4">
      <c r="A22" s="144" t="s">
        <v>30</v>
      </c>
      <c r="B22" s="145"/>
      <c r="C22" s="145"/>
      <c r="D22" s="145"/>
      <c r="E22" s="145"/>
      <c r="F22" s="145"/>
      <c r="G22" s="145"/>
      <c r="H22" s="146"/>
    </row>
    <row r="23" spans="1:8" ht="55.2" x14ac:dyDescent="0.3">
      <c r="A23" s="3" t="s">
        <v>12</v>
      </c>
      <c r="B23" s="56" t="s">
        <v>11</v>
      </c>
      <c r="C23" s="16" t="s">
        <v>10</v>
      </c>
      <c r="D23" s="56" t="s">
        <v>9</v>
      </c>
      <c r="E23" s="56" t="s">
        <v>8</v>
      </c>
      <c r="F23" s="56" t="s">
        <v>7</v>
      </c>
      <c r="G23" s="16" t="s">
        <v>6</v>
      </c>
      <c r="H23" s="16" t="s">
        <v>24</v>
      </c>
    </row>
    <row r="24" spans="1:8" s="23" customFormat="1" ht="26.4" x14ac:dyDescent="0.3">
      <c r="A24" s="21">
        <v>1</v>
      </c>
      <c r="B24" s="58" t="s">
        <v>47</v>
      </c>
      <c r="C24" s="28" t="s">
        <v>209</v>
      </c>
      <c r="D24" s="18" t="s">
        <v>16</v>
      </c>
      <c r="E24" s="22">
        <v>1</v>
      </c>
      <c r="F24" s="22" t="s">
        <v>55</v>
      </c>
      <c r="G24" s="18">
        <v>2</v>
      </c>
      <c r="H24" s="54"/>
    </row>
    <row r="25" spans="1:8" ht="26.4" x14ac:dyDescent="0.3">
      <c r="A25" s="36">
        <v>2</v>
      </c>
      <c r="B25" s="51" t="s">
        <v>124</v>
      </c>
      <c r="C25" s="20" t="s">
        <v>125</v>
      </c>
      <c r="D25" s="18" t="s">
        <v>16</v>
      </c>
      <c r="E25" s="17">
        <v>1</v>
      </c>
      <c r="F25" s="17" t="s">
        <v>37</v>
      </c>
      <c r="G25" s="17">
        <v>1</v>
      </c>
      <c r="H25" s="45"/>
    </row>
    <row r="26" spans="1:8" s="23" customFormat="1" x14ac:dyDescent="0.3">
      <c r="A26" s="21">
        <v>3</v>
      </c>
      <c r="B26" s="58" t="s">
        <v>126</v>
      </c>
      <c r="C26" s="28" t="s">
        <v>210</v>
      </c>
      <c r="D26" s="18" t="s">
        <v>16</v>
      </c>
      <c r="E26" s="22">
        <v>1</v>
      </c>
      <c r="F26" s="22" t="s">
        <v>0</v>
      </c>
      <c r="G26" s="18">
        <v>1</v>
      </c>
      <c r="H26" s="54"/>
    </row>
    <row r="27" spans="1:8" s="23" customFormat="1" x14ac:dyDescent="0.3">
      <c r="A27" s="21">
        <v>4</v>
      </c>
      <c r="B27" s="58" t="s">
        <v>48</v>
      </c>
      <c r="C27" s="84" t="s">
        <v>207</v>
      </c>
      <c r="D27" s="18" t="s">
        <v>16</v>
      </c>
      <c r="E27" s="22">
        <v>17</v>
      </c>
      <c r="F27" s="22" t="s">
        <v>0</v>
      </c>
      <c r="G27" s="18">
        <v>17</v>
      </c>
      <c r="H27" s="54"/>
    </row>
    <row r="28" spans="1:8" s="23" customFormat="1" x14ac:dyDescent="0.3">
      <c r="A28" s="36">
        <v>5</v>
      </c>
      <c r="B28" s="58" t="s">
        <v>49</v>
      </c>
      <c r="C28" s="55" t="s">
        <v>211</v>
      </c>
      <c r="D28" s="18" t="s">
        <v>16</v>
      </c>
      <c r="E28" s="22">
        <v>1</v>
      </c>
      <c r="F28" s="22" t="s">
        <v>0</v>
      </c>
      <c r="G28" s="18">
        <v>1</v>
      </c>
      <c r="H28" s="54"/>
    </row>
    <row r="29" spans="1:8" s="23" customFormat="1" x14ac:dyDescent="0.3">
      <c r="A29" s="21">
        <v>6</v>
      </c>
      <c r="B29" s="58" t="s">
        <v>50</v>
      </c>
      <c r="C29" s="55" t="s">
        <v>212</v>
      </c>
      <c r="D29" s="18" t="s">
        <v>16</v>
      </c>
      <c r="E29" s="22">
        <v>1</v>
      </c>
      <c r="F29" s="22" t="s">
        <v>56</v>
      </c>
      <c r="G29" s="18">
        <v>1</v>
      </c>
      <c r="H29" s="54"/>
    </row>
    <row r="30" spans="1:8" s="23" customFormat="1" x14ac:dyDescent="0.3">
      <c r="A30" s="21">
        <v>7</v>
      </c>
      <c r="B30" s="58" t="s">
        <v>51</v>
      </c>
      <c r="C30" s="55" t="s">
        <v>132</v>
      </c>
      <c r="D30" s="18" t="s">
        <v>16</v>
      </c>
      <c r="E30" s="22">
        <v>1</v>
      </c>
      <c r="F30" s="22" t="s">
        <v>56</v>
      </c>
      <c r="G30" s="18">
        <v>1</v>
      </c>
      <c r="H30" s="54"/>
    </row>
    <row r="31" spans="1:8" s="23" customFormat="1" ht="26.4" x14ac:dyDescent="0.3">
      <c r="A31" s="36">
        <v>8</v>
      </c>
      <c r="B31" s="58" t="s">
        <v>52</v>
      </c>
      <c r="C31" s="28" t="s">
        <v>213</v>
      </c>
      <c r="D31" s="18" t="s">
        <v>16</v>
      </c>
      <c r="E31" s="22">
        <v>2</v>
      </c>
      <c r="F31" s="22" t="s">
        <v>0</v>
      </c>
      <c r="G31" s="18">
        <v>2</v>
      </c>
      <c r="H31" s="54"/>
    </row>
    <row r="32" spans="1:8" s="23" customFormat="1" x14ac:dyDescent="0.3">
      <c r="A32" s="21">
        <v>9</v>
      </c>
      <c r="B32" s="58" t="s">
        <v>53</v>
      </c>
      <c r="C32" s="58" t="s">
        <v>214</v>
      </c>
      <c r="D32" s="18" t="s">
        <v>16</v>
      </c>
      <c r="E32" s="22">
        <v>2</v>
      </c>
      <c r="F32" s="22" t="s">
        <v>0</v>
      </c>
      <c r="G32" s="18">
        <v>2</v>
      </c>
      <c r="H32" s="54"/>
    </row>
    <row r="33" spans="1:8" s="23" customFormat="1" ht="26.4" x14ac:dyDescent="0.3">
      <c r="A33" s="21">
        <v>10</v>
      </c>
      <c r="B33" s="58" t="s">
        <v>54</v>
      </c>
      <c r="C33" s="28" t="s">
        <v>215</v>
      </c>
      <c r="D33" s="18" t="s">
        <v>16</v>
      </c>
      <c r="E33" s="22">
        <v>1</v>
      </c>
      <c r="F33" s="22" t="s">
        <v>0</v>
      </c>
      <c r="G33" s="18">
        <v>1</v>
      </c>
      <c r="H33" s="54"/>
    </row>
    <row r="34" spans="1:8" s="48" customFormat="1" ht="27.6" x14ac:dyDescent="0.3">
      <c r="A34" s="47">
        <v>11</v>
      </c>
      <c r="B34" s="57" t="s">
        <v>122</v>
      </c>
      <c r="C34" s="57" t="s">
        <v>216</v>
      </c>
      <c r="D34" s="57" t="s">
        <v>16</v>
      </c>
      <c r="E34" s="46">
        <v>1</v>
      </c>
      <c r="F34" s="46" t="s">
        <v>0</v>
      </c>
      <c r="G34" s="46">
        <v>1</v>
      </c>
      <c r="H34" s="46"/>
    </row>
    <row r="35" spans="1:8" ht="21" x14ac:dyDescent="0.3">
      <c r="A35" s="132" t="s">
        <v>13</v>
      </c>
      <c r="B35" s="112"/>
      <c r="C35" s="112"/>
      <c r="D35" s="112"/>
      <c r="E35" s="112"/>
      <c r="F35" s="112"/>
      <c r="G35" s="112"/>
      <c r="H35" s="112"/>
    </row>
    <row r="36" spans="1:8" ht="55.2" x14ac:dyDescent="0.3">
      <c r="A36" s="7" t="s">
        <v>12</v>
      </c>
      <c r="B36" s="6" t="s">
        <v>11</v>
      </c>
      <c r="C36" s="6" t="s">
        <v>10</v>
      </c>
      <c r="D36" s="6" t="s">
        <v>9</v>
      </c>
      <c r="E36" s="6" t="s">
        <v>8</v>
      </c>
      <c r="F36" s="6" t="s">
        <v>7</v>
      </c>
      <c r="G36" s="6" t="s">
        <v>6</v>
      </c>
      <c r="H36" s="6" t="s">
        <v>24</v>
      </c>
    </row>
    <row r="37" spans="1:8" x14ac:dyDescent="0.3">
      <c r="A37" s="5">
        <v>1</v>
      </c>
      <c r="B37" s="85" t="s">
        <v>5</v>
      </c>
      <c r="C37" s="86" t="s">
        <v>133</v>
      </c>
      <c r="D37" s="40" t="s">
        <v>2</v>
      </c>
      <c r="E37" s="40">
        <v>1</v>
      </c>
      <c r="F37" s="40" t="s">
        <v>0</v>
      </c>
      <c r="G37" s="40">
        <f>E37</f>
        <v>1</v>
      </c>
      <c r="H37" s="2"/>
    </row>
    <row r="38" spans="1:8" ht="26.4" x14ac:dyDescent="0.3">
      <c r="A38" s="4">
        <v>2</v>
      </c>
      <c r="B38" s="85" t="s">
        <v>4</v>
      </c>
      <c r="C38" s="87" t="s">
        <v>217</v>
      </c>
      <c r="D38" s="40" t="s">
        <v>2</v>
      </c>
      <c r="E38" s="40">
        <v>1</v>
      </c>
      <c r="F38" s="40" t="s">
        <v>0</v>
      </c>
      <c r="G38" s="40">
        <f>E38</f>
        <v>1</v>
      </c>
      <c r="H38" s="2"/>
    </row>
    <row r="39" spans="1:8" x14ac:dyDescent="0.3">
      <c r="A39" s="25">
        <v>3</v>
      </c>
      <c r="B39" s="85" t="s">
        <v>218</v>
      </c>
      <c r="C39" s="88" t="s">
        <v>192</v>
      </c>
      <c r="D39" s="40" t="s">
        <v>2</v>
      </c>
      <c r="E39" s="40">
        <v>1</v>
      </c>
      <c r="F39" s="40" t="s">
        <v>0</v>
      </c>
      <c r="G39" s="40">
        <f>E39</f>
        <v>1</v>
      </c>
    </row>
  </sheetData>
  <mergeCells count="31">
    <mergeCell ref="A35:H35"/>
    <mergeCell ref="A22:H2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="87" zoomScaleNormal="87" workbookViewId="0">
      <selection activeCell="A3" sqref="A3:G3"/>
    </sheetView>
  </sheetViews>
  <sheetFormatPr defaultColWidth="14.44140625" defaultRowHeight="14.4" x14ac:dyDescent="0.3"/>
  <cols>
    <col min="1" max="1" width="5.218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77734375" style="1" bestFit="1" customWidth="1"/>
    <col min="7" max="7" width="14.44140625" style="1" customWidth="1"/>
    <col min="8" max="9" width="8.77734375" style="1" customWidth="1"/>
    <col min="10" max="16384" width="14.44140625" style="1"/>
  </cols>
  <sheetData>
    <row r="1" spans="1:9" x14ac:dyDescent="0.3">
      <c r="A1" s="154" t="s">
        <v>23</v>
      </c>
      <c r="B1" s="155"/>
      <c r="C1" s="155"/>
      <c r="D1" s="155"/>
      <c r="E1" s="155"/>
      <c r="F1" s="155"/>
      <c r="G1" s="155"/>
    </row>
    <row r="2" spans="1:9" s="24" customFormat="1" ht="21" x14ac:dyDescent="0.4">
      <c r="A2" s="114" t="s">
        <v>75</v>
      </c>
      <c r="B2" s="114"/>
      <c r="C2" s="114"/>
      <c r="D2" s="114"/>
      <c r="E2" s="114"/>
      <c r="F2" s="114"/>
      <c r="G2" s="114"/>
      <c r="H2" s="32"/>
    </row>
    <row r="3" spans="1:9" s="24" customFormat="1" ht="21" x14ac:dyDescent="0.3">
      <c r="A3" s="115" t="s">
        <v>229</v>
      </c>
      <c r="B3" s="115"/>
      <c r="C3" s="115"/>
      <c r="D3" s="115"/>
      <c r="E3" s="115"/>
      <c r="F3" s="115"/>
      <c r="G3" s="115"/>
      <c r="H3" s="33"/>
    </row>
    <row r="4" spans="1:9" s="24" customFormat="1" ht="21" x14ac:dyDescent="0.4">
      <c r="A4" s="114" t="s">
        <v>76</v>
      </c>
      <c r="B4" s="114"/>
      <c r="C4" s="114"/>
      <c r="D4" s="114"/>
      <c r="E4" s="114"/>
      <c r="F4" s="114"/>
      <c r="G4" s="114"/>
      <c r="H4" s="32"/>
    </row>
    <row r="5" spans="1:9" ht="20.399999999999999" x14ac:dyDescent="0.3">
      <c r="A5" s="156" t="s">
        <v>79</v>
      </c>
      <c r="B5" s="156"/>
      <c r="C5" s="156"/>
      <c r="D5" s="156"/>
      <c r="E5" s="156"/>
      <c r="F5" s="156"/>
      <c r="G5" s="156"/>
      <c r="H5" s="34"/>
    </row>
    <row r="6" spans="1:9" ht="21" x14ac:dyDescent="0.3">
      <c r="A6" s="132" t="s">
        <v>138</v>
      </c>
      <c r="B6" s="153"/>
      <c r="C6" s="153"/>
      <c r="D6" s="153"/>
      <c r="E6" s="153"/>
      <c r="F6" s="153"/>
      <c r="G6" s="153"/>
    </row>
    <row r="7" spans="1:9" ht="27.6" x14ac:dyDescent="0.3">
      <c r="A7" s="6" t="s">
        <v>12</v>
      </c>
      <c r="B7" s="6" t="s">
        <v>11</v>
      </c>
      <c r="C7" s="8" t="s">
        <v>10</v>
      </c>
      <c r="D7" s="6" t="s">
        <v>9</v>
      </c>
      <c r="E7" s="6" t="s">
        <v>8</v>
      </c>
      <c r="F7" s="6" t="s">
        <v>7</v>
      </c>
      <c r="G7" s="6" t="s">
        <v>31</v>
      </c>
    </row>
    <row r="8" spans="1:9" x14ac:dyDescent="0.3">
      <c r="A8" s="150" t="s">
        <v>137</v>
      </c>
      <c r="B8" s="151"/>
      <c r="C8" s="151"/>
      <c r="D8" s="151"/>
      <c r="E8" s="151"/>
      <c r="F8" s="151"/>
      <c r="G8" s="152"/>
    </row>
    <row r="9" spans="1:9" x14ac:dyDescent="0.3">
      <c r="C9" s="147" t="s">
        <v>219</v>
      </c>
      <c r="D9" s="148"/>
      <c r="E9" s="148"/>
      <c r="F9" s="148"/>
      <c r="G9" s="148"/>
      <c r="H9" s="148"/>
      <c r="I9" s="149"/>
    </row>
  </sheetData>
  <mergeCells count="8">
    <mergeCell ref="C9:I9"/>
    <mergeCell ref="A8:G8"/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Я</cp:lastModifiedBy>
  <dcterms:created xsi:type="dcterms:W3CDTF">2023-01-11T12:24:27Z</dcterms:created>
  <dcterms:modified xsi:type="dcterms:W3CDTF">2025-02-03T09:30:13Z</dcterms:modified>
</cp:coreProperties>
</file>